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<sst xmlns="http://schemas.openxmlformats.org/spreadsheetml/2006/main" count="81" uniqueCount="21">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</sst>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8" fillId="33" borderId="11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3.830769230769231</c:v>
                </c:pt>
                <c:pt idx="1">
                  <c:v>10.412698412698413</c:v>
                </c:pt>
                <c:pt idx="2">
                  <c:v>10.841269841269842</c:v>
                </c:pt>
                <c:pt idx="3">
                  <c:v>12.21875</c:v>
                </c:pt>
                <c:pt idx="4">
                  <c:v>15.015873015873016</c:v>
                </c:pt>
                <c:pt idx="5">
                  <c:v>11.338709677419354</c:v>
                </c:pt>
                <c:pt idx="6">
                  <c:v>6.649122807017544</c:v>
                </c:pt>
                <c:pt idx="7">
                  <c:v>2.087719298245614</c:v>
                </c:pt>
                <c:pt idx="8">
                  <c:v>0.5483870967741935</c:v>
                </c:pt>
                <c:pt idx="9">
                  <c:v>0.5873015873015873</c:v>
                </c:pt>
                <c:pt idx="10">
                  <c:v>0.2222222222222222</c:v>
                </c:pt>
                <c:pt idx="11">
                  <c:v>0.9841269841269841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382725"/>
        <c:axId val="1068247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'วัน-แม่ริม'!$B$73:$M$73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'วัน-แม่ริม'!$B$74:$M$74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5</c:v>
                </c:pt>
                <c:pt idx="3">
                  <c:v>10</c:v>
                </c:pt>
                <c:pt idx="4">
                  <c:v>14</c:v>
                </c:pt>
                <c:pt idx="5">
                  <c:v>14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3827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0"/>
          <c:order val="4"/>
          <c:tx>
            <c:v>2543</c:v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'วัน-แม่ริม'!$B$52:$M$52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'วัน-แม่ริม'!$B$62:$M$62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'วัน-แม่ริม'!$B$63:$M$63</c:f>
              <c:numCache/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'วัน-แม่ริม'!$B$68:$M$68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/>
            </c:strRef>
          </c:cat>
          <c:val>
            <c:numRef>
              <c:f>'วัน-แม่ริม'!$B$69:$M$69</c:f>
              <c:numCache/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59">
      <selection activeCell="M75" sqref="M75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" t="s">
        <v>13</v>
      </c>
      <c r="N2" s="40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4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14">
        <v>2563</v>
      </c>
      <c r="B72" s="16">
        <v>6</v>
      </c>
      <c r="C72" s="16">
        <v>8</v>
      </c>
      <c r="D72" s="16">
        <v>17</v>
      </c>
      <c r="E72" s="16">
        <v>16</v>
      </c>
      <c r="F72" s="16">
        <v>24</v>
      </c>
      <c r="G72" s="16">
        <v>15</v>
      </c>
      <c r="H72" s="16">
        <v>12</v>
      </c>
      <c r="I72" s="16">
        <v>1</v>
      </c>
      <c r="J72" s="16">
        <v>0</v>
      </c>
      <c r="K72" s="16">
        <v>2</v>
      </c>
      <c r="L72" s="16">
        <v>1</v>
      </c>
      <c r="M72" s="16">
        <v>0</v>
      </c>
      <c r="N72" s="27">
        <f t="shared" si="0"/>
        <v>102</v>
      </c>
    </row>
    <row r="73" spans="1:14" ht="12" customHeight="1">
      <c r="A73" s="37">
        <v>2564</v>
      </c>
      <c r="B73" s="38">
        <v>12</v>
      </c>
      <c r="C73" s="38">
        <v>9</v>
      </c>
      <c r="D73" s="38">
        <v>10</v>
      </c>
      <c r="E73" s="38">
        <v>8</v>
      </c>
      <c r="F73" s="38">
        <v>9</v>
      </c>
      <c r="G73" s="38">
        <v>11</v>
      </c>
      <c r="H73" s="38">
        <v>14</v>
      </c>
      <c r="I73" s="38">
        <v>3</v>
      </c>
      <c r="J73" s="38">
        <v>0</v>
      </c>
      <c r="K73" s="38">
        <v>4</v>
      </c>
      <c r="L73" s="38">
        <v>2</v>
      </c>
      <c r="M73" s="38">
        <v>1</v>
      </c>
      <c r="N73" s="39">
        <f t="shared" si="0"/>
        <v>83</v>
      </c>
    </row>
    <row r="74" spans="1:14" ht="12" customHeight="1">
      <c r="A74" s="34">
        <v>2565</v>
      </c>
      <c r="B74" s="35">
        <v>4</v>
      </c>
      <c r="C74" s="35">
        <v>11</v>
      </c>
      <c r="D74" s="35">
        <v>5</v>
      </c>
      <c r="E74" s="35">
        <v>10</v>
      </c>
      <c r="F74" s="35">
        <v>14</v>
      </c>
      <c r="G74" s="35">
        <v>14</v>
      </c>
      <c r="H74" s="35">
        <v>4</v>
      </c>
      <c r="I74" s="35">
        <v>2</v>
      </c>
      <c r="J74" s="35">
        <v>0</v>
      </c>
      <c r="K74" s="35">
        <v>0</v>
      </c>
      <c r="L74" s="35">
        <v>2</v>
      </c>
      <c r="M74" s="35">
        <v>2</v>
      </c>
      <c r="N74" s="36">
        <f t="shared" si="0"/>
        <v>68</v>
      </c>
    </row>
    <row r="75" spans="1:14" ht="12" customHeight="1">
      <c r="A75" s="14">
        <v>2566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MAX(B4:B73)</f>
        <v>15</v>
      </c>
      <c r="C77" s="23">
        <f aca="true" t="shared" si="1" ref="C77:M77">MAX(C4:C73)</f>
        <v>20</v>
      </c>
      <c r="D77" s="23">
        <f t="shared" si="1"/>
        <v>23</v>
      </c>
      <c r="E77" s="23">
        <f t="shared" si="1"/>
        <v>23</v>
      </c>
      <c r="F77" s="23">
        <f t="shared" si="1"/>
        <v>27</v>
      </c>
      <c r="G77" s="23">
        <f>MAX(G4:G74)</f>
        <v>25</v>
      </c>
      <c r="H77" s="23">
        <f>MAX(H4:H74)</f>
        <v>16</v>
      </c>
      <c r="I77" s="23">
        <f>MAX(I4:I74)</f>
        <v>10</v>
      </c>
      <c r="J77" s="23">
        <f>MAX(J4:J74)</f>
        <v>5</v>
      </c>
      <c r="K77" s="23">
        <f>MAX(K4:K74)</f>
        <v>6</v>
      </c>
      <c r="L77" s="23">
        <f>MAX(L4:L74)</f>
        <v>3</v>
      </c>
      <c r="M77" s="23">
        <f>MAX(M4:M74)</f>
        <v>6</v>
      </c>
      <c r="N77" s="23">
        <f>MAX(N4:N73)</f>
        <v>125</v>
      </c>
    </row>
    <row r="78" spans="1:14" ht="15.75" customHeight="1">
      <c r="A78" s="30" t="s">
        <v>12</v>
      </c>
      <c r="B78" s="22">
        <f>AVERAGE(B4:B73)</f>
        <v>3.830769230769231</v>
      </c>
      <c r="C78" s="22">
        <f aca="true" t="shared" si="2" ref="C78:M78">AVERAGE(C4:C73)</f>
        <v>10.412698412698413</v>
      </c>
      <c r="D78" s="22">
        <f t="shared" si="2"/>
        <v>10.841269841269842</v>
      </c>
      <c r="E78" s="22">
        <f t="shared" si="2"/>
        <v>12.21875</v>
      </c>
      <c r="F78" s="22">
        <f t="shared" si="2"/>
        <v>15.015873015873016</v>
      </c>
      <c r="G78" s="22">
        <f>AVERAGE(G4:G74)</f>
        <v>11.338709677419354</v>
      </c>
      <c r="H78" s="22">
        <f>AVERAGE(H4:H74)</f>
        <v>6.649122807017544</v>
      </c>
      <c r="I78" s="22">
        <f>AVERAGE(I4:I74)</f>
        <v>2.087719298245614</v>
      </c>
      <c r="J78" s="22">
        <f>AVERAGE(J4:J74)</f>
        <v>0.5483870967741935</v>
      </c>
      <c r="K78" s="22">
        <f>AVERAGE(K4:K74)</f>
        <v>0.5873015873015873</v>
      </c>
      <c r="L78" s="22">
        <f>AVERAGE(L4:L74)</f>
        <v>0.2222222222222222</v>
      </c>
      <c r="M78" s="22">
        <f>AVERAGE(M4:M74)</f>
        <v>0.9841269841269841</v>
      </c>
      <c r="N78" s="22">
        <f>SUM(B78:M78)</f>
        <v>74.736950173718</v>
      </c>
    </row>
    <row r="79" spans="1:14" ht="15.75" customHeight="1">
      <c r="A79" s="29" t="s">
        <v>20</v>
      </c>
      <c r="B79" s="31">
        <f>MIN(B4:B73)</f>
        <v>0</v>
      </c>
      <c r="C79" s="31">
        <f aca="true" t="shared" si="3" ref="C79:M79">MIN(C4:C73)</f>
        <v>2</v>
      </c>
      <c r="D79" s="31">
        <f t="shared" si="3"/>
        <v>2</v>
      </c>
      <c r="E79" s="31">
        <f t="shared" si="3"/>
        <v>1</v>
      </c>
      <c r="F79" s="31">
        <f t="shared" si="3"/>
        <v>4</v>
      </c>
      <c r="G79" s="31">
        <f>MIN(G4:G74)</f>
        <v>0</v>
      </c>
      <c r="H79" s="31">
        <f>MIN(H4:H74)</f>
        <v>0</v>
      </c>
      <c r="I79" s="31">
        <f>MIN(I4:I74)</f>
        <v>0</v>
      </c>
      <c r="J79" s="31">
        <f>MIN(J4:J74)</f>
        <v>0</v>
      </c>
      <c r="K79" s="31">
        <f>MIN(K4:K74)</f>
        <v>0</v>
      </c>
      <c r="L79" s="31">
        <f>MIN(L4:L74)</f>
        <v>0</v>
      </c>
      <c r="M79" s="31">
        <f>MIN(M4:M74)</f>
        <v>0</v>
      </c>
      <c r="N79" s="31">
        <f>MIN(N4:N73)</f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3.2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2023-04-10T04:22:49Z</dcterms:modified>
  <cp:category/>
  <cp:version/>
  <cp:contentType/>
  <cp:contentStatus/>
</cp:coreProperties>
</file>