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บ.ห้วยแก้ว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<sst xmlns="http://schemas.openxmlformats.org/spreadsheetml/2006/main" count="42" uniqueCount="24">
  <si>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</si>
  <si>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</si>
  <si>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</si>
  <si>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</si>
  <si>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</si>
  <si>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</si>
  <si>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</si>
  <si>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</si>
  <si>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</si>
  <si>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</si>
  <si>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</si>
  <si>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</si>
  <si>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</si>
  <si>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</si>
  <si>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</si>
  <si>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</si>
  <si>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</si>
  <si>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</si>
  <si>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</si>
  <si>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</si>
  <si>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</si>
  <si>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</si>
  <si>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</si>
  <si>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บ.ห้วยแก้ว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</si>
</sst>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[$-41E]d\ mmmm\ yyyy"/>
    <numFmt numFmtId="220" formatCode="bbbb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9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2" fontId="13" fillId="0" borderId="0" xfId="22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>
      <alignment/>
      <protection/>
    </xf>
    <xf numFmtId="206" fontId="13" fillId="0" borderId="4" xfId="22" applyNumberFormat="1" applyFont="1" applyBorder="1" applyAlignment="1">
      <alignment horizontal="center" vertical="center"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3" fontId="13" fillId="0" borderId="5" xfId="22" applyNumberFormat="1" applyFont="1" applyBorder="1" applyAlignment="1">
      <alignment horizontal="center" vertical="center"/>
      <protection/>
    </xf>
    <xf numFmtId="206" fontId="13" fillId="0" borderId="5" xfId="22" applyNumberFormat="1" applyFont="1" applyBorder="1" applyAlignment="1">
      <alignment horizontal="center" vertical="center"/>
      <protection/>
    </xf>
    <xf numFmtId="202" fontId="13" fillId="0" borderId="4" xfId="22" applyFont="1" applyBorder="1" applyAlignment="1">
      <alignment horizontal="center" vertical="center"/>
      <protection/>
    </xf>
    <xf numFmtId="206" fontId="13" fillId="0" borderId="6" xfId="22" applyNumberFormat="1" applyFont="1" applyBorder="1" applyAlignment="1">
      <alignment horizontal="center" vertical="center"/>
      <protection/>
    </xf>
    <xf numFmtId="202" fontId="13" fillId="0" borderId="6" xfId="22" applyFont="1" applyBorder="1" applyAlignment="1">
      <alignment horizontal="center" vertical="center"/>
      <protection/>
    </xf>
    <xf numFmtId="206" fontId="13" fillId="0" borderId="0" xfId="22" applyNumberFormat="1" applyFont="1">
      <alignment/>
      <protection/>
    </xf>
    <xf numFmtId="201" fontId="9" fillId="0" borderId="7" xfId="22" applyNumberFormat="1" applyFont="1" applyBorder="1" applyAlignment="1">
      <alignment horizontal="right"/>
      <protection/>
    </xf>
    <xf numFmtId="201" fontId="9" fillId="0" borderId="8" xfId="22" applyNumberFormat="1" applyFont="1" applyBorder="1" applyAlignment="1">
      <alignment horizontal="right"/>
      <protection/>
    </xf>
    <xf numFmtId="1" fontId="7" fillId="0" borderId="9" xfId="22" applyNumberFormat="1" applyFont="1" applyBorder="1" applyAlignment="1">
      <alignment horizontal="center"/>
      <protection/>
    </xf>
    <xf numFmtId="2" fontId="7" fillId="0" borderId="10" xfId="22" applyNumberFormat="1" applyFont="1" applyBorder="1" applyAlignment="1">
      <alignment horizontal="center"/>
      <protection/>
    </xf>
    <xf numFmtId="2" fontId="7" fillId="0" borderId="11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3" xfId="22" applyFont="1" applyBorder="1" applyAlignment="1">
      <alignment horizontal="center"/>
      <protection/>
    </xf>
    <xf numFmtId="202" fontId="6" fillId="0" borderId="14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1" fontId="7" fillId="0" borderId="18" xfId="22" applyNumberFormat="1" applyFont="1" applyBorder="1" applyAlignment="1">
      <alignment horizontal="right"/>
      <protection/>
    </xf>
    <xf numFmtId="1" fontId="7" fillId="0" borderId="19" xfId="22" applyNumberFormat="1" applyFont="1" applyBorder="1" applyAlignment="1">
      <alignment horizontal="right"/>
      <protection/>
    </xf>
    <xf numFmtId="1" fontId="7" fillId="0" borderId="20" xfId="22" applyNumberFormat="1" applyFont="1" applyBorder="1" applyAlignment="1">
      <alignment horizontal="right"/>
      <protection/>
    </xf>
    <xf numFmtId="201" fontId="9" fillId="0" borderId="21" xfId="22" applyNumberFormat="1" applyFont="1" applyBorder="1" applyAlignment="1">
      <alignment horizontal="right"/>
      <protection/>
    </xf>
    <xf numFmtId="0" fontId="9" fillId="0" borderId="22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1" fontId="6" fillId="0" borderId="16" xfId="22" applyNumberFormat="1" applyFont="1" applyBorder="1" applyAlignment="1">
      <alignment horizontal="right"/>
      <protection/>
    </xf>
    <xf numFmtId="202" fontId="13" fillId="0" borderId="2" xfId="22" applyFont="1" applyBorder="1" applyAlignment="1">
      <alignment horizontal="right"/>
      <protection/>
    </xf>
    <xf numFmtId="1" fontId="6" fillId="0" borderId="16" xfId="22" applyNumberFormat="1" applyFont="1" applyBorder="1">
      <alignment/>
      <protection/>
    </xf>
    <xf numFmtId="1" fontId="11" fillId="0" borderId="16" xfId="22" applyNumberFormat="1" applyFont="1" applyBorder="1" applyAlignment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13" fillId="0" borderId="2" xfId="22" applyNumberFormat="1" applyFont="1" applyBorder="1" applyProtection="1">
      <alignment/>
      <protection/>
    </xf>
    <xf numFmtId="1" fontId="6" fillId="0" borderId="17" xfId="22" applyNumberFormat="1" applyFont="1" applyBorder="1">
      <alignment/>
      <protection/>
    </xf>
    <xf numFmtId="202" fontId="13" fillId="0" borderId="23" xfId="22" applyFont="1" applyBorder="1">
      <alignment/>
      <protection/>
    </xf>
    <xf numFmtId="1" fontId="7" fillId="0" borderId="24" xfId="22" applyNumberFormat="1" applyFont="1" applyBorder="1" applyAlignment="1">
      <alignment horizontal="right"/>
      <protection/>
    </xf>
    <xf numFmtId="202" fontId="8" fillId="0" borderId="22" xfId="22" applyFont="1" applyBorder="1" applyAlignment="1">
      <alignment horizontal="right"/>
      <protection/>
    </xf>
    <xf numFmtId="1" fontId="11" fillId="0" borderId="16" xfId="22" applyNumberFormat="1" applyFont="1" applyBorder="1" applyAlignment="1">
      <alignment horizontal="center"/>
      <protection/>
    </xf>
    <xf numFmtId="1" fontId="6" fillId="0" borderId="16" xfId="22" applyNumberFormat="1" applyFont="1" applyBorder="1" applyProtection="1">
      <alignment/>
      <protection/>
    </xf>
    <xf numFmtId="201" fontId="6" fillId="0" borderId="2" xfId="22" applyNumberFormat="1" applyFont="1" applyBorder="1" applyProtection="1">
      <alignment/>
      <protection/>
    </xf>
    <xf numFmtId="202" fontId="6" fillId="0" borderId="23" xfId="22" applyFont="1" applyBorder="1">
      <alignment/>
      <protection/>
    </xf>
    <xf numFmtId="220" fontId="13" fillId="0" borderId="25" xfId="0" applyNumberFormat="1" applyFont="1" applyBorder="1" applyAlignment="1">
      <alignment horizontal="center" vertical="center"/>
    </xf>
    <xf numFmtId="220" fontId="13" fillId="0" borderId="26" xfId="0" applyNumberFormat="1" applyFont="1" applyBorder="1" applyAlignment="1">
      <alignment horizontal="center" vertical="center"/>
    </xf>
    <xf numFmtId="201" fontId="9" fillId="0" borderId="23" xfId="22" applyNumberFormat="1" applyFont="1" applyBorder="1" applyAlignment="1">
      <alignment horizontal="right"/>
      <protection/>
    </xf>
    <xf numFmtId="203" fontId="9" fillId="0" borderId="4" xfId="22" applyNumberFormat="1" applyFont="1" applyBorder="1" applyAlignment="1">
      <alignment horizontal="center" vertical="center"/>
      <protection/>
    </xf>
    <xf numFmtId="206" fontId="9" fillId="0" borderId="4" xfId="22" applyNumberFormat="1" applyFont="1" applyBorder="1" applyAlignment="1">
      <alignment horizontal="center" vertical="center"/>
      <protection/>
    </xf>
    <xf numFmtId="202" fontId="10" fillId="2" borderId="27" xfId="22" applyFont="1" applyFill="1" applyBorder="1" applyAlignment="1">
      <alignment horizontal="center"/>
      <protection/>
    </xf>
    <xf numFmtId="202" fontId="10" fillId="2" borderId="28" xfId="22" applyFont="1" applyFill="1" applyBorder="1" applyAlignment="1">
      <alignment horizontal="center"/>
      <protection/>
    </xf>
    <xf numFmtId="2" fontId="7" fillId="2" borderId="20" xfId="22" applyNumberFormat="1" applyFont="1" applyFill="1" applyBorder="1" applyAlignment="1">
      <alignment horizontal="center" vertical="center"/>
      <protection/>
    </xf>
    <xf numFmtId="2" fontId="7" fillId="2" borderId="29" xfId="22" applyNumberFormat="1" applyFont="1" applyFill="1" applyBorder="1" applyAlignment="1">
      <alignment horizontal="center" vertical="center"/>
      <protection/>
    </xf>
    <xf numFmtId="2" fontId="7" fillId="2" borderId="22" xfId="22" applyNumberFormat="1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  <xf numFmtId="202" fontId="7" fillId="2" borderId="32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บ้านห้วยแก้ว อ.แม่ออน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'Returnบ.ห้วยแก้ว'!$E$34:$Q$34</c:f>
              <c:numCache/>
            </c:numRef>
          </c:xVal>
          <c:yVal>
            <c:numRef>
              <c:f>'Returnบ.ห้วยแก้ว'!$E$35:$Q$35</c:f>
              <c:numCache/>
            </c:numRef>
          </c:yVal>
          <c:smooth val="0"/>
        </c:ser>
        <c:axId val="44835075"/>
        <c:axId val="862492"/>
      </c:scatterChart>
      <c:valAx>
        <c:axId val="4483507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862492"/>
        <c:crossesAt val="10"/>
        <c:crossBetween val="midCat"/>
        <c:dispUnits/>
      </c:valAx>
      <c:valAx>
        <c:axId val="86249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483507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37" customWidth="1"/>
    <col min="2" max="2" width="5.00390625" style="2" customWidth="1"/>
    <col min="3" max="3" width="5.00390625" style="3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">
      <c r="A1" s="85" t="s">
        <v>23</v>
      </c>
      <c r="B1" s="86"/>
      <c r="C1" s="86"/>
      <c r="D1" s="86"/>
      <c r="E1" s="86"/>
      <c r="F1" s="87"/>
    </row>
    <row r="2" spans="1:23" ht="22.5" customHeight="1">
      <c r="A2" s="82" t="s">
        <v>4</v>
      </c>
      <c r="B2" s="83"/>
      <c r="C2" s="83"/>
      <c r="D2" s="83"/>
      <c r="E2" s="83"/>
      <c r="F2" s="84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2.5" customHeight="1">
      <c r="A4" s="52">
        <v>2544</v>
      </c>
      <c r="B4" s="29">
        <v>145.5</v>
      </c>
      <c r="C4" s="53"/>
      <c r="D4" s="9"/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COUNT(G39:G58)</f>
        <v>20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53">
        <v>2545</v>
      </c>
      <c r="B5" s="8">
        <v>78.9</v>
      </c>
      <c r="C5" s="53"/>
      <c r="D5" s="9"/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AVERAGE(G39:G58)</f>
        <v>81.70000000000002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53">
        <v>2546</v>
      </c>
      <c r="B6" s="8">
        <v>63.9</v>
      </c>
      <c r="C6" s="53"/>
      <c r="D6" s="9"/>
      <c r="E6" s="56"/>
      <c r="F6" s="9"/>
      <c r="I6" s="1" t="s">
        <v>0</v>
      </c>
      <c r="K6" s="35" t="s">
        <v>0</v>
      </c>
      <c r="R6" s="1" t="s">
        <v>9</v>
      </c>
      <c r="T6" s="7">
        <f>(VAR(G39:G58))</f>
        <v>726.8652631578918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53">
        <v>2547</v>
      </c>
      <c r="B7" s="8">
        <v>77.4</v>
      </c>
      <c r="C7" s="53"/>
      <c r="D7" s="9"/>
      <c r="E7" s="56"/>
      <c r="F7" s="9"/>
      <c r="I7" s="1" t="s">
        <v>10</v>
      </c>
      <c r="K7" s="35" t="s">
        <v>0</v>
      </c>
      <c r="R7" s="1" t="s">
        <v>11</v>
      </c>
      <c r="T7" s="7">
        <f>STDEV(G39:G58)</f>
        <v>26.960438853214015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53">
        <v>2548</v>
      </c>
      <c r="B8" s="8">
        <v>83.2</v>
      </c>
      <c r="C8" s="53"/>
      <c r="D8" s="9"/>
      <c r="E8" s="5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53">
        <v>2549</v>
      </c>
      <c r="B9" s="8">
        <v>70.6</v>
      </c>
      <c r="C9" s="53"/>
      <c r="D9" s="9"/>
      <c r="E9" s="5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53">
        <v>2550</v>
      </c>
      <c r="B10" s="8">
        <v>85.7</v>
      </c>
      <c r="C10" s="53"/>
      <c r="D10" s="10"/>
      <c r="E10" s="56"/>
      <c r="F10" s="9"/>
      <c r="S10" s="2" t="s">
        <v>12</v>
      </c>
      <c r="T10" s="36">
        <f>+B78</f>
        <v>0.523552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53">
        <v>2551</v>
      </c>
      <c r="B11" s="8">
        <v>55.6</v>
      </c>
      <c r="C11" s="57"/>
      <c r="D11" s="59"/>
      <c r="E11" s="56"/>
      <c r="F11" s="9"/>
      <c r="S11" s="2" t="s">
        <v>13</v>
      </c>
      <c r="T11" s="36">
        <f>+B79</f>
        <v>1.062822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53">
        <v>2552</v>
      </c>
      <c r="B12" s="8">
        <v>72.2</v>
      </c>
      <c r="C12" s="52"/>
      <c r="D12" s="30"/>
      <c r="E12" s="5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53">
        <v>2553</v>
      </c>
      <c r="B13" s="8">
        <v>138.6</v>
      </c>
      <c r="C13" s="53"/>
      <c r="D13" s="9"/>
      <c r="E13" s="5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53">
        <v>2554</v>
      </c>
      <c r="B14" s="8">
        <v>88.5</v>
      </c>
      <c r="C14" s="53"/>
      <c r="D14" s="9"/>
      <c r="E14" s="5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53">
        <v>2555</v>
      </c>
      <c r="B15" s="8">
        <v>118.9</v>
      </c>
      <c r="C15" s="53"/>
      <c r="D15" s="9"/>
      <c r="E15" s="5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53">
        <v>2556</v>
      </c>
      <c r="B16" s="8">
        <v>66.3</v>
      </c>
      <c r="C16" s="53"/>
      <c r="D16" s="9"/>
      <c r="E16" s="5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53">
        <v>2557</v>
      </c>
      <c r="B17" s="8">
        <v>49.5</v>
      </c>
      <c r="C17" s="53"/>
      <c r="D17" s="9"/>
      <c r="E17" s="5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53">
        <v>2558</v>
      </c>
      <c r="B18" s="8">
        <v>79.7</v>
      </c>
      <c r="C18" s="53"/>
      <c r="D18" s="9"/>
      <c r="E18" s="5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53">
        <v>2559</v>
      </c>
      <c r="B19" s="8">
        <v>58.7</v>
      </c>
      <c r="C19" s="53"/>
      <c r="D19" s="9"/>
      <c r="E19" s="5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53">
        <v>2560</v>
      </c>
      <c r="B20" s="8">
        <v>57.8</v>
      </c>
      <c r="C20" s="53"/>
      <c r="D20" s="9"/>
      <c r="E20" s="56"/>
      <c r="F20" s="11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53">
        <v>2561</v>
      </c>
      <c r="B21" s="58">
        <v>69.7</v>
      </c>
      <c r="C21" s="53"/>
      <c r="D21" s="9"/>
      <c r="E21" s="69"/>
      <c r="F21" s="70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53">
        <v>2562</v>
      </c>
      <c r="B22" s="8">
        <v>61.7</v>
      </c>
      <c r="C22" s="53"/>
      <c r="D22" s="9"/>
      <c r="E22" s="63"/>
      <c r="F22" s="60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53">
        <v>2563</v>
      </c>
      <c r="B23" s="8">
        <v>111.6</v>
      </c>
      <c r="C23" s="53"/>
      <c r="D23" s="9"/>
      <c r="E23" s="63"/>
      <c r="F23" s="60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53"/>
      <c r="B24" s="8"/>
      <c r="C24" s="53"/>
      <c r="D24" s="9"/>
      <c r="E24" s="61"/>
      <c r="F24" s="62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53"/>
      <c r="B25" s="8"/>
      <c r="C25" s="53"/>
      <c r="D25" s="9"/>
      <c r="E25" s="63"/>
      <c r="F25" s="60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53"/>
      <c r="B26" s="8"/>
      <c r="C26" s="53"/>
      <c r="D26" s="9"/>
      <c r="E26" s="63"/>
      <c r="F26" s="60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53"/>
      <c r="B27" s="8"/>
      <c r="C27" s="53"/>
      <c r="D27" s="9"/>
      <c r="E27" s="63"/>
      <c r="F27" s="60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53"/>
      <c r="B28" s="8"/>
      <c r="C28" s="53"/>
      <c r="D28" s="11"/>
      <c r="E28" s="63"/>
      <c r="F28" s="60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53"/>
      <c r="B29" s="8"/>
      <c r="C29" s="64"/>
      <c r="D29" s="65"/>
      <c r="E29" s="71"/>
      <c r="F29" s="65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53"/>
      <c r="B30" s="8"/>
      <c r="C30" s="64"/>
      <c r="D30" s="66"/>
      <c r="E30" s="72"/>
      <c r="F30" s="73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54"/>
      <c r="B31" s="77"/>
      <c r="C31" s="67"/>
      <c r="D31" s="68"/>
      <c r="E31" s="67"/>
      <c r="F31" s="74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80" t="s">
        <v>14</v>
      </c>
      <c r="D34" s="81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80" t="s">
        <v>22</v>
      </c>
      <c r="D35" s="81"/>
      <c r="E35" s="18">
        <f aca="true" t="shared" si="1" ref="E35:Q35">ROUND((((-LN(-LN(1-1/E34)))+$B$81*$B$82)/$B$81),2)</f>
        <v>77.72</v>
      </c>
      <c r="F35" s="19">
        <f t="shared" si="1"/>
        <v>91.32</v>
      </c>
      <c r="G35" s="18">
        <f t="shared" si="1"/>
        <v>100.02</v>
      </c>
      <c r="H35" s="18">
        <f t="shared" si="1"/>
        <v>106.47</v>
      </c>
      <c r="I35" s="18">
        <f t="shared" si="1"/>
        <v>111.59</v>
      </c>
      <c r="J35" s="18">
        <f t="shared" si="1"/>
        <v>115.85</v>
      </c>
      <c r="K35" s="18">
        <f t="shared" si="1"/>
        <v>125.5</v>
      </c>
      <c r="L35" s="18">
        <f t="shared" si="1"/>
        <v>143.76</v>
      </c>
      <c r="M35" s="18">
        <f t="shared" si="1"/>
        <v>149.56</v>
      </c>
      <c r="N35" s="18">
        <f t="shared" si="1"/>
        <v>167.4</v>
      </c>
      <c r="O35" s="18">
        <f t="shared" si="1"/>
        <v>185.11</v>
      </c>
      <c r="P35" s="18">
        <f t="shared" si="1"/>
        <v>202.76</v>
      </c>
      <c r="Q35" s="18">
        <f t="shared" si="1"/>
        <v>226.04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75">
        <v>37243</v>
      </c>
      <c r="G39" s="20">
        <v>145.5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6"/>
      <c r="AA39" s="16"/>
    </row>
    <row r="40" spans="6:25" ht="21">
      <c r="F40" s="75">
        <v>37608</v>
      </c>
      <c r="G40" s="20">
        <v>78.9</v>
      </c>
      <c r="V40" s="5"/>
      <c r="W40" s="5"/>
      <c r="X40" s="5"/>
      <c r="Y40" s="5"/>
    </row>
    <row r="41" spans="1:25" ht="21">
      <c r="A41" s="38"/>
      <c r="B41" s="39"/>
      <c r="F41" s="75">
        <v>37973</v>
      </c>
      <c r="G41" s="20">
        <v>63.9</v>
      </c>
      <c r="V41" s="5"/>
      <c r="W41" s="5"/>
      <c r="X41" s="5"/>
      <c r="Y41" s="5"/>
    </row>
    <row r="42" spans="6:25" ht="12" customHeight="1">
      <c r="F42" s="75">
        <v>38339</v>
      </c>
      <c r="G42" s="22">
        <v>77.4</v>
      </c>
      <c r="V42" s="5"/>
      <c r="W42" s="5"/>
      <c r="X42" s="5"/>
      <c r="Y42" s="5"/>
    </row>
    <row r="43" spans="6:25" ht="12" customHeight="1">
      <c r="F43" s="75">
        <v>38704</v>
      </c>
      <c r="G43" s="22">
        <v>83.2</v>
      </c>
      <c r="V43" s="5"/>
      <c r="W43" s="5"/>
      <c r="X43" s="5"/>
      <c r="Y43" s="5"/>
    </row>
    <row r="44" spans="1:25" ht="12" customHeight="1">
      <c r="A44" s="40"/>
      <c r="B44" s="41"/>
      <c r="F44" s="75">
        <v>39069</v>
      </c>
      <c r="G44" s="22">
        <v>70.6</v>
      </c>
      <c r="V44" s="5"/>
      <c r="W44" s="5"/>
      <c r="X44" s="5"/>
      <c r="Y44" s="5"/>
    </row>
    <row r="45" spans="1:25" ht="12" customHeight="1">
      <c r="A45" s="40"/>
      <c r="B45" s="41"/>
      <c r="F45" s="75">
        <v>39434</v>
      </c>
      <c r="G45" s="22">
        <v>85.7</v>
      </c>
      <c r="V45" s="5"/>
      <c r="W45" s="5"/>
      <c r="X45" s="5"/>
      <c r="Y45" s="5"/>
    </row>
    <row r="46" spans="1:25" ht="12" customHeight="1">
      <c r="A46" s="40"/>
      <c r="B46" s="41"/>
      <c r="F46" s="75">
        <v>39800</v>
      </c>
      <c r="G46" s="22">
        <v>55.6</v>
      </c>
      <c r="V46" s="5"/>
      <c r="W46" s="5"/>
      <c r="X46" s="5"/>
      <c r="Y46" s="5"/>
    </row>
    <row r="47" spans="1:25" ht="12" customHeight="1">
      <c r="A47" s="40"/>
      <c r="B47" s="41"/>
      <c r="F47" s="75">
        <v>40165</v>
      </c>
      <c r="G47" s="22">
        <v>72.2</v>
      </c>
      <c r="V47" s="5"/>
      <c r="W47" s="5"/>
      <c r="X47" s="5"/>
      <c r="Y47" s="5"/>
    </row>
    <row r="48" spans="1:25" ht="12" customHeight="1">
      <c r="A48" s="40"/>
      <c r="B48" s="41"/>
      <c r="F48" s="75">
        <v>40530</v>
      </c>
      <c r="G48" s="22">
        <v>138.6</v>
      </c>
      <c r="V48" s="5"/>
      <c r="W48" s="5"/>
      <c r="X48" s="5"/>
      <c r="Y48" s="5"/>
    </row>
    <row r="49" spans="1:25" ht="12" customHeight="1">
      <c r="A49" s="40"/>
      <c r="B49" s="41"/>
      <c r="F49" s="75">
        <v>40895</v>
      </c>
      <c r="G49" s="22">
        <v>88.5</v>
      </c>
      <c r="V49" s="5"/>
      <c r="W49" s="5"/>
      <c r="X49" s="5"/>
      <c r="Y49" s="5"/>
    </row>
    <row r="50" spans="1:25" ht="12" customHeight="1">
      <c r="A50" s="40"/>
      <c r="B50" s="41"/>
      <c r="F50" s="75">
        <v>41261</v>
      </c>
      <c r="G50" s="22">
        <v>118.9</v>
      </c>
      <c r="V50" s="5"/>
      <c r="W50" s="5"/>
      <c r="X50" s="5"/>
      <c r="Y50" s="5"/>
    </row>
    <row r="51" spans="1:25" ht="12" customHeight="1">
      <c r="A51" s="40"/>
      <c r="B51" s="41"/>
      <c r="F51" s="76">
        <v>41626</v>
      </c>
      <c r="G51" s="22">
        <v>66.3</v>
      </c>
      <c r="V51" s="5"/>
      <c r="W51" s="5"/>
      <c r="X51" s="5"/>
      <c r="Y51" s="5"/>
    </row>
    <row r="52" spans="1:25" ht="12" customHeight="1">
      <c r="A52" s="40"/>
      <c r="B52" s="41"/>
      <c r="F52" s="75">
        <v>41991</v>
      </c>
      <c r="G52" s="22">
        <v>49.5</v>
      </c>
      <c r="V52" s="5"/>
      <c r="W52" s="5"/>
      <c r="X52" s="5"/>
      <c r="Y52" s="5"/>
    </row>
    <row r="53" spans="1:25" ht="12" customHeight="1">
      <c r="A53" s="40"/>
      <c r="B53" s="41"/>
      <c r="F53" s="75">
        <v>42356</v>
      </c>
      <c r="G53" s="22">
        <v>79.7</v>
      </c>
      <c r="V53" s="5"/>
      <c r="W53" s="5"/>
      <c r="X53" s="5"/>
      <c r="Y53" s="5"/>
    </row>
    <row r="54" spans="2:25" ht="12" customHeight="1">
      <c r="B54" s="37"/>
      <c r="F54" s="76">
        <v>42722</v>
      </c>
      <c r="G54" s="22">
        <v>58.7</v>
      </c>
      <c r="V54" s="5"/>
      <c r="W54" s="5"/>
      <c r="X54" s="5"/>
      <c r="Y54" s="5"/>
    </row>
    <row r="55" spans="2:25" ht="12" customHeight="1">
      <c r="B55" s="37"/>
      <c r="F55" s="75">
        <v>43087</v>
      </c>
      <c r="G55" s="22">
        <v>57.8</v>
      </c>
      <c r="V55" s="5"/>
      <c r="W55" s="5"/>
      <c r="X55" s="5"/>
      <c r="Y55" s="5"/>
    </row>
    <row r="56" spans="2:25" ht="12" customHeight="1">
      <c r="B56" s="37"/>
      <c r="E56" s="42"/>
      <c r="F56" s="75">
        <v>43452</v>
      </c>
      <c r="G56" s="22">
        <v>69.7</v>
      </c>
      <c r="V56" s="5"/>
      <c r="W56" s="5"/>
      <c r="X56" s="5"/>
      <c r="Y56" s="5"/>
    </row>
    <row r="57" spans="2:22" ht="12" customHeight="1">
      <c r="B57" s="37"/>
      <c r="F57" s="76">
        <v>43817</v>
      </c>
      <c r="G57" s="22">
        <v>61.7</v>
      </c>
      <c r="V57" s="1" t="s">
        <v>0</v>
      </c>
    </row>
    <row r="58" spans="2:23" ht="12" customHeight="1">
      <c r="B58" s="37"/>
      <c r="F58" s="79">
        <v>2563</v>
      </c>
      <c r="G58" s="78">
        <v>111.6</v>
      </c>
      <c r="V58" s="1" t="s">
        <v>0</v>
      </c>
      <c r="W58" s="1" t="s">
        <v>17</v>
      </c>
    </row>
    <row r="59" spans="2:27" ht="12" customHeight="1">
      <c r="B59" s="37"/>
      <c r="F59" s="21"/>
      <c r="G59" s="22"/>
      <c r="V59" s="5">
        <v>1</v>
      </c>
      <c r="W59" s="4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37"/>
      <c r="F60" s="21"/>
      <c r="G60" s="22"/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44"/>
      <c r="B61" s="45"/>
      <c r="C61" s="45"/>
      <c r="D61" s="4"/>
      <c r="E61" s="4"/>
      <c r="F61" s="21"/>
      <c r="G61" s="22"/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44"/>
      <c r="B62" s="46"/>
      <c r="C62" s="46"/>
      <c r="D62" s="15"/>
      <c r="E62" s="15"/>
      <c r="F62" s="21"/>
      <c r="G62" s="22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37"/>
      <c r="F63" s="21"/>
      <c r="G63" s="22"/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37"/>
      <c r="F64" s="21"/>
      <c r="G64" s="22"/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37"/>
      <c r="F65" s="21"/>
      <c r="G65" s="22"/>
      <c r="Q65" s="15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37"/>
      <c r="F66" s="21"/>
      <c r="G66" s="22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37"/>
      <c r="F67" s="21"/>
      <c r="G67" s="22"/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37"/>
      <c r="F68" s="21"/>
      <c r="G68" s="22"/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37"/>
      <c r="F69" s="21"/>
      <c r="G69" s="22"/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37"/>
      <c r="F70" s="21"/>
      <c r="G70" s="22"/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37"/>
      <c r="F71" s="21"/>
      <c r="G71" s="22"/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37"/>
      <c r="F72" s="21"/>
      <c r="G72" s="22"/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37"/>
      <c r="F73" s="21"/>
      <c r="G73" s="23"/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37"/>
      <c r="E74" s="42"/>
      <c r="F74" s="21"/>
      <c r="G74" s="23"/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37"/>
      <c r="F75" s="21"/>
      <c r="G75" s="23"/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44">
        <f>ROUND(T4/5,0)</f>
        <v>4</v>
      </c>
      <c r="B76" s="37"/>
      <c r="C76" s="47">
        <f>+A76+1</f>
        <v>5</v>
      </c>
      <c r="F76" s="21"/>
      <c r="G76" s="23"/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44">
        <f>T4-((A76-1)*5)</f>
        <v>5</v>
      </c>
      <c r="B77" s="48"/>
      <c r="F77" s="21"/>
      <c r="G77" s="23"/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0.523552</v>
      </c>
      <c r="F78" s="21"/>
      <c r="G78" s="23"/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1.062822</v>
      </c>
      <c r="F79" s="21"/>
      <c r="G79" s="22"/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8"/>
      <c r="F80" s="21"/>
      <c r="G80" s="22"/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0.03942153930752127</v>
      </c>
      <c r="F81" s="21"/>
      <c r="G81" s="22"/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44" t="s">
        <v>21</v>
      </c>
      <c r="B82" s="46">
        <f>T5-(B78/B81)</f>
        <v>68.41913859284256</v>
      </c>
      <c r="F82" s="21"/>
      <c r="G82" s="22"/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8"/>
      <c r="F83" s="21"/>
      <c r="G83" s="22"/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8"/>
      <c r="F84" s="21"/>
      <c r="G84" s="22"/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37"/>
      <c r="F85" s="21"/>
      <c r="G85" s="22"/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37"/>
      <c r="F86" s="21"/>
      <c r="G86" s="22"/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">
      <c r="B95" s="37"/>
      <c r="F95" s="21"/>
      <c r="G95" s="25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">
      <c r="B96" s="37"/>
      <c r="F96" s="21"/>
      <c r="G96" s="25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">
      <c r="B97" s="37"/>
      <c r="F97" s="26"/>
      <c r="G97" s="27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">
      <c r="B98" s="37"/>
      <c r="F98" s="28"/>
      <c r="G98" s="17"/>
      <c r="V98" s="5">
        <v>40</v>
      </c>
      <c r="W98" s="5">
        <v>1.267948</v>
      </c>
      <c r="X98" s="5">
        <v>1.268511</v>
      </c>
      <c r="Y98" s="5">
        <v>1.28255</v>
      </c>
    </row>
    <row r="99" spans="2:7" ht="21">
      <c r="B99" s="37"/>
      <c r="F99" s="28"/>
      <c r="G99" s="17"/>
    </row>
    <row r="100" spans="6:7" ht="21">
      <c r="F100" s="28"/>
      <c r="G100" s="17"/>
    </row>
    <row r="101" spans="6:7" ht="21">
      <c r="F101" s="28"/>
      <c r="G101" s="17"/>
    </row>
    <row r="102" spans="6:7" ht="21">
      <c r="F102" s="28"/>
      <c r="G102" s="17"/>
    </row>
    <row r="103" spans="6:7" ht="21">
      <c r="F103" s="28"/>
      <c r="G103" s="17"/>
    </row>
    <row r="104" spans="6:7" ht="21">
      <c r="F104" s="28"/>
      <c r="G104" s="17"/>
    </row>
    <row r="105" spans="6:7" ht="21">
      <c r="F105" s="28"/>
      <c r="G105" s="17"/>
    </row>
    <row r="106" spans="6:7" ht="21">
      <c r="F106" s="28"/>
      <c r="G106" s="17"/>
    </row>
    <row r="107" spans="6:7" ht="21">
      <c r="F107" s="28"/>
      <c r="G107" s="17"/>
    </row>
    <row r="108" ht="21">
      <c r="F108" s="50"/>
    </row>
    <row r="109" ht="21">
      <c r="F109" s="50"/>
    </row>
    <row r="110" ht="21">
      <c r="F110" s="50"/>
    </row>
    <row r="111" ht="21">
      <c r="F111" s="50"/>
    </row>
    <row r="112" ht="21">
      <c r="F112" s="50"/>
    </row>
    <row r="113" ht="21">
      <c r="F113" s="50"/>
    </row>
    <row r="114" ht="21">
      <c r="F114" s="50"/>
    </row>
    <row r="115" ht="21">
      <c r="F115" s="50"/>
    </row>
    <row r="116" ht="21">
      <c r="F116" s="50"/>
    </row>
    <row r="117" ht="21">
      <c r="F117" s="50"/>
    </row>
    <row r="118" ht="21">
      <c r="F118" s="50"/>
    </row>
    <row r="119" ht="21">
      <c r="F119" s="50"/>
    </row>
    <row r="120" ht="21">
      <c r="F120" s="50"/>
    </row>
    <row r="121" ht="21">
      <c r="F121" s="50"/>
    </row>
    <row r="122" ht="21">
      <c r="F122" s="50"/>
    </row>
    <row r="123" ht="21">
      <c r="F123" s="50"/>
    </row>
    <row r="124" ht="21">
      <c r="F124" s="50"/>
    </row>
    <row r="125" ht="21">
      <c r="F125" s="50"/>
    </row>
    <row r="126" ht="21">
      <c r="F126" s="50"/>
    </row>
    <row r="127" ht="21">
      <c r="F127" s="50"/>
    </row>
    <row r="128" ht="21">
      <c r="F128" s="50"/>
    </row>
    <row r="129" ht="21">
      <c r="F129" s="50"/>
    </row>
    <row r="130" ht="21">
      <c r="F130" s="50"/>
    </row>
    <row r="131" ht="21">
      <c r="F131" s="50"/>
    </row>
    <row r="132" ht="21">
      <c r="F132" s="50"/>
    </row>
    <row r="133" ht="21">
      <c r="F133" s="50"/>
    </row>
    <row r="134" ht="21">
      <c r="F134" s="50"/>
    </row>
    <row r="135" ht="21">
      <c r="F135" s="50"/>
    </row>
    <row r="136" ht="21">
      <c r="F136" s="50"/>
    </row>
    <row r="137" ht="21">
      <c r="F137" s="50"/>
    </row>
    <row r="138" ht="21">
      <c r="F138" s="50"/>
    </row>
    <row r="139" ht="21">
      <c r="F139" s="50"/>
    </row>
    <row r="140" ht="21">
      <c r="F140" s="50"/>
    </row>
    <row r="141" ht="21">
      <c r="F141" s="50"/>
    </row>
    <row r="142" ht="21">
      <c r="F142" s="50"/>
    </row>
    <row r="143" ht="21">
      <c r="F143" s="50"/>
    </row>
    <row r="144" ht="21">
      <c r="F144" s="50"/>
    </row>
    <row r="145" ht="21">
      <c r="F145" s="50"/>
    </row>
    <row r="146" ht="21">
      <c r="F146" s="50"/>
    </row>
    <row r="147" ht="21">
      <c r="F147" s="50"/>
    </row>
    <row r="148" ht="21">
      <c r="F148" s="50"/>
    </row>
    <row r="149" ht="21">
      <c r="F149" s="50"/>
    </row>
    <row r="150" ht="21">
      <c r="F150" s="50"/>
    </row>
    <row r="151" ht="21">
      <c r="F151" s="50"/>
    </row>
    <row r="152" ht="21">
      <c r="F152" s="50"/>
    </row>
    <row r="153" ht="21">
      <c r="F153" s="50"/>
    </row>
    <row r="154" ht="21">
      <c r="F154" s="50"/>
    </row>
    <row r="155" ht="21">
      <c r="F155" s="50"/>
    </row>
    <row r="156" ht="21">
      <c r="F156" s="50"/>
    </row>
    <row r="157" ht="21">
      <c r="F157" s="50"/>
    </row>
    <row r="158" ht="21">
      <c r="F158" s="50"/>
    </row>
    <row r="159" ht="21">
      <c r="F159" s="50"/>
    </row>
    <row r="160" ht="21">
      <c r="F160" s="50"/>
    </row>
    <row r="161" ht="21">
      <c r="F161" s="50"/>
    </row>
    <row r="162" ht="21">
      <c r="F162" s="50"/>
    </row>
    <row r="163" ht="21">
      <c r="F163" s="50"/>
    </row>
    <row r="164" ht="21">
      <c r="F164" s="50"/>
    </row>
    <row r="165" ht="21">
      <c r="F165" s="50"/>
    </row>
    <row r="166" ht="21">
      <c r="F166" s="50"/>
    </row>
    <row r="167" ht="21">
      <c r="F167" s="50"/>
    </row>
    <row r="168" ht="21">
      <c r="F168" s="50"/>
    </row>
    <row r="169" ht="21">
      <c r="F169" s="50"/>
    </row>
    <row r="170" ht="21">
      <c r="F170" s="50"/>
    </row>
    <row r="171" ht="21">
      <c r="F171" s="50"/>
    </row>
    <row r="172" ht="21">
      <c r="F172" s="50"/>
    </row>
    <row r="173" ht="21">
      <c r="F173" s="50"/>
    </row>
    <row r="174" ht="21">
      <c r="F174" s="50"/>
    </row>
    <row r="175" ht="21">
      <c r="F175" s="50"/>
    </row>
    <row r="176" ht="21">
      <c r="F176" s="50"/>
    </row>
    <row r="177" ht="21">
      <c r="F177" s="50"/>
    </row>
    <row r="178" ht="21">
      <c r="F178" s="50"/>
    </row>
    <row r="179" ht="21">
      <c r="F179" s="50"/>
    </row>
    <row r="180" ht="21">
      <c r="F180" s="50"/>
    </row>
    <row r="181" ht="21">
      <c r="F181" s="50"/>
    </row>
    <row r="182" ht="21">
      <c r="F182" s="50"/>
    </row>
    <row r="183" ht="21">
      <c r="F183" s="50"/>
    </row>
    <row r="184" ht="21">
      <c r="F184" s="50"/>
    </row>
    <row r="185" ht="21">
      <c r="F185" s="50"/>
    </row>
    <row r="186" ht="21">
      <c r="F186" s="50"/>
    </row>
    <row r="187" ht="21">
      <c r="F187" s="50"/>
    </row>
    <row r="188" ht="21">
      <c r="F188" s="50"/>
    </row>
    <row r="189" ht="21">
      <c r="F189" s="50"/>
    </row>
    <row r="190" ht="21">
      <c r="F190" s="50"/>
    </row>
    <row r="191" ht="21">
      <c r="F191" s="50"/>
    </row>
    <row r="192" ht="21">
      <c r="F192" s="50"/>
    </row>
    <row r="193" ht="21">
      <c r="F193" s="50"/>
    </row>
    <row r="194" ht="21">
      <c r="F194" s="50"/>
    </row>
    <row r="195" ht="21">
      <c r="F195" s="50"/>
    </row>
    <row r="196" ht="21">
      <c r="F196" s="50"/>
    </row>
    <row r="197" ht="21">
      <c r="F197" s="50"/>
    </row>
    <row r="198" ht="21">
      <c r="F198" s="50"/>
    </row>
    <row r="199" ht="21">
      <c r="F199" s="50"/>
    </row>
    <row r="200" ht="21">
      <c r="F200" s="50"/>
    </row>
    <row r="201" ht="21">
      <c r="F201" s="50"/>
    </row>
    <row r="202" ht="21">
      <c r="F202" s="50"/>
    </row>
    <row r="203" ht="21">
      <c r="F203" s="50"/>
    </row>
    <row r="204" ht="21">
      <c r="F204" s="50"/>
    </row>
    <row r="205" ht="21">
      <c r="F205" s="50"/>
    </row>
    <row r="206" ht="21">
      <c r="F206" s="50"/>
    </row>
    <row r="207" ht="21">
      <c r="F207" s="50"/>
    </row>
    <row r="208" ht="21">
      <c r="F208" s="50"/>
    </row>
    <row r="209" ht="21">
      <c r="F209" s="50"/>
    </row>
    <row r="210" ht="21">
      <c r="F210" s="50"/>
    </row>
    <row r="211" ht="21">
      <c r="F211" s="50"/>
    </row>
    <row r="212" ht="21">
      <c r="F212" s="50"/>
    </row>
    <row r="213" ht="21">
      <c r="F213" s="50"/>
    </row>
    <row r="214" ht="21">
      <c r="F214" s="50"/>
    </row>
    <row r="215" ht="21">
      <c r="F215" s="50"/>
    </row>
    <row r="216" ht="21">
      <c r="F216" s="50"/>
    </row>
    <row r="217" ht="21">
      <c r="F217" s="50"/>
    </row>
    <row r="218" ht="21">
      <c r="F218" s="50"/>
    </row>
    <row r="219" ht="21">
      <c r="F219" s="50"/>
    </row>
    <row r="220" ht="21">
      <c r="F220" s="50"/>
    </row>
    <row r="221" ht="21">
      <c r="F221" s="50"/>
    </row>
    <row r="222" ht="21">
      <c r="F222" s="50"/>
    </row>
    <row r="223" ht="21">
      <c r="F223" s="50"/>
    </row>
    <row r="224" ht="21">
      <c r="F224" s="50"/>
    </row>
    <row r="225" ht="21">
      <c r="F225" s="50"/>
    </row>
    <row r="226" ht="21">
      <c r="F226" s="50"/>
    </row>
    <row r="227" ht="21">
      <c r="F227" s="50"/>
    </row>
    <row r="228" ht="21">
      <c r="F228" s="50"/>
    </row>
    <row r="229" ht="21">
      <c r="F229" s="50"/>
    </row>
    <row r="230" ht="21">
      <c r="F230" s="50"/>
    </row>
    <row r="231" ht="21">
      <c r="F231" s="50"/>
    </row>
    <row r="232" ht="21">
      <c r="F232" s="50"/>
    </row>
    <row r="233" ht="21">
      <c r="F233" s="50"/>
    </row>
    <row r="234" ht="21">
      <c r="F234" s="50"/>
    </row>
    <row r="235" ht="21">
      <c r="F235" s="50"/>
    </row>
    <row r="236" ht="21">
      <c r="F236" s="50"/>
    </row>
    <row r="237" ht="21">
      <c r="F237" s="50"/>
    </row>
    <row r="238" ht="21">
      <c r="F238" s="50"/>
    </row>
    <row r="239" ht="21">
      <c r="F239" s="50"/>
    </row>
    <row r="240" ht="21">
      <c r="F240" s="50"/>
    </row>
    <row r="241" ht="21">
      <c r="F241" s="50"/>
    </row>
    <row r="242" ht="21">
      <c r="F242" s="50"/>
    </row>
    <row r="243" ht="21">
      <c r="F243" s="50"/>
    </row>
    <row r="244" ht="21">
      <c r="F244" s="50"/>
    </row>
    <row r="245" ht="21">
      <c r="F245" s="50"/>
    </row>
    <row r="246" ht="21">
      <c r="F246" s="50"/>
    </row>
    <row r="247" ht="21">
      <c r="F247" s="50"/>
    </row>
    <row r="248" ht="21">
      <c r="F248" s="50"/>
    </row>
    <row r="249" ht="21">
      <c r="F249" s="50"/>
    </row>
    <row r="250" ht="21">
      <c r="F250" s="50"/>
    </row>
    <row r="251" ht="21">
      <c r="F251" s="50"/>
    </row>
    <row r="252" ht="21">
      <c r="F252" s="50"/>
    </row>
    <row r="253" ht="21">
      <c r="F253" s="50"/>
    </row>
    <row r="254" ht="21">
      <c r="F254" s="50"/>
    </row>
    <row r="255" ht="21">
      <c r="F255" s="50"/>
    </row>
    <row r="256" ht="21">
      <c r="F256" s="50"/>
    </row>
    <row r="257" ht="21">
      <c r="F257" s="50"/>
    </row>
    <row r="258" ht="21">
      <c r="F258" s="50"/>
    </row>
    <row r="259" ht="21">
      <c r="F259" s="50"/>
    </row>
    <row r="260" ht="21">
      <c r="F260" s="50"/>
    </row>
    <row r="261" ht="21">
      <c r="F261" s="50"/>
    </row>
    <row r="262" ht="21">
      <c r="F262" s="50"/>
    </row>
    <row r="263" ht="21">
      <c r="F263" s="50"/>
    </row>
    <row r="264" ht="21">
      <c r="F264" s="50"/>
    </row>
    <row r="265" ht="21">
      <c r="F265" s="50"/>
    </row>
    <row r="266" ht="21">
      <c r="F266" s="50"/>
    </row>
    <row r="267" ht="21">
      <c r="F267" s="50"/>
    </row>
    <row r="268" ht="21">
      <c r="F268" s="50"/>
    </row>
    <row r="269" ht="21">
      <c r="F269" s="50"/>
    </row>
    <row r="270" ht="21">
      <c r="F270" s="50"/>
    </row>
    <row r="271" ht="21">
      <c r="F271" s="50"/>
    </row>
    <row r="272" ht="21">
      <c r="F272" s="50"/>
    </row>
    <row r="273" ht="21">
      <c r="F273" s="50"/>
    </row>
    <row r="274" ht="21">
      <c r="F274" s="50"/>
    </row>
    <row r="275" ht="21">
      <c r="F275" s="50"/>
    </row>
    <row r="276" ht="21">
      <c r="F276" s="50"/>
    </row>
    <row r="277" ht="21">
      <c r="F277" s="50"/>
    </row>
    <row r="278" ht="21">
      <c r="F278" s="50"/>
    </row>
    <row r="279" ht="21">
      <c r="F279" s="50"/>
    </row>
    <row r="280" ht="21">
      <c r="F280" s="50"/>
    </row>
    <row r="281" ht="21">
      <c r="F281" s="50"/>
    </row>
    <row r="282" ht="21">
      <c r="F282" s="50"/>
    </row>
    <row r="283" ht="21">
      <c r="F283" s="50"/>
    </row>
    <row r="284" ht="21">
      <c r="F284" s="50"/>
    </row>
    <row r="285" ht="21">
      <c r="F285" s="50"/>
    </row>
    <row r="286" ht="21">
      <c r="F286" s="50"/>
    </row>
    <row r="287" ht="21">
      <c r="F287" s="50"/>
    </row>
    <row r="288" ht="21">
      <c r="F288" s="50"/>
    </row>
    <row r="289" ht="21">
      <c r="F289" s="50"/>
    </row>
    <row r="290" ht="21">
      <c r="F290" s="50"/>
    </row>
    <row r="291" ht="21">
      <c r="F291" s="50"/>
    </row>
    <row r="292" ht="21">
      <c r="F292" s="50"/>
    </row>
    <row r="293" ht="21">
      <c r="F293" s="50"/>
    </row>
    <row r="294" ht="21">
      <c r="F294" s="50"/>
    </row>
    <row r="295" ht="21">
      <c r="F295" s="50"/>
    </row>
    <row r="296" ht="21">
      <c r="F296" s="50"/>
    </row>
    <row r="297" ht="21">
      <c r="F297" s="50"/>
    </row>
    <row r="298" ht="21">
      <c r="F298" s="50"/>
    </row>
    <row r="299" ht="21">
      <c r="F299" s="50"/>
    </row>
    <row r="300" ht="21">
      <c r="F300" s="50"/>
    </row>
    <row r="301" ht="21">
      <c r="F301" s="50"/>
    </row>
    <row r="302" ht="21">
      <c r="F302" s="50"/>
    </row>
    <row r="303" ht="21">
      <c r="F303" s="50"/>
    </row>
    <row r="304" ht="21">
      <c r="F304" s="50"/>
    </row>
    <row r="305" ht="21">
      <c r="F305" s="50"/>
    </row>
    <row r="306" ht="21">
      <c r="F306" s="50"/>
    </row>
    <row r="307" ht="21">
      <c r="F307" s="50"/>
    </row>
    <row r="308" ht="21">
      <c r="F308" s="50"/>
    </row>
    <row r="309" ht="21">
      <c r="F309" s="50"/>
    </row>
    <row r="310" ht="21">
      <c r="F310" s="50"/>
    </row>
    <row r="311" ht="21">
      <c r="F311" s="50"/>
    </row>
    <row r="312" ht="21">
      <c r="F312" s="50"/>
    </row>
    <row r="313" ht="21">
      <c r="F313" s="50"/>
    </row>
    <row r="314" ht="21">
      <c r="F314" s="50"/>
    </row>
    <row r="315" ht="21">
      <c r="F315" s="50"/>
    </row>
    <row r="316" ht="21">
      <c r="F316" s="50"/>
    </row>
    <row r="317" ht="21">
      <c r="F317" s="50"/>
    </row>
    <row r="318" ht="21">
      <c r="F318" s="50"/>
    </row>
    <row r="319" ht="21">
      <c r="F319" s="50"/>
    </row>
    <row r="320" ht="21">
      <c r="F320" s="50"/>
    </row>
    <row r="321" ht="21">
      <c r="F321" s="50"/>
    </row>
    <row r="322" ht="21">
      <c r="F322" s="50"/>
    </row>
    <row r="323" ht="21">
      <c r="F323" s="50"/>
    </row>
    <row r="324" ht="21">
      <c r="F324" s="50"/>
    </row>
    <row r="325" ht="21">
      <c r="F325" s="50"/>
    </row>
    <row r="326" ht="21">
      <c r="F326" s="50"/>
    </row>
    <row r="327" ht="21">
      <c r="F327" s="50"/>
    </row>
    <row r="328" ht="21">
      <c r="F328" s="50"/>
    </row>
    <row r="329" ht="21">
      <c r="F329" s="50"/>
    </row>
    <row r="330" ht="21">
      <c r="F330" s="50"/>
    </row>
    <row r="331" ht="21">
      <c r="F331" s="50"/>
    </row>
    <row r="332" ht="21">
      <c r="F332" s="50"/>
    </row>
    <row r="333" ht="21">
      <c r="F333" s="50"/>
    </row>
    <row r="334" ht="21">
      <c r="F334" s="50"/>
    </row>
    <row r="335" ht="21">
      <c r="F335" s="50"/>
    </row>
    <row r="336" ht="21">
      <c r="F336" s="50"/>
    </row>
    <row r="337" ht="21">
      <c r="F337" s="50"/>
    </row>
    <row r="338" ht="21">
      <c r="F338" s="50"/>
    </row>
    <row r="339" ht="21">
      <c r="F339" s="50"/>
    </row>
    <row r="340" ht="21">
      <c r="F340" s="50"/>
    </row>
    <row r="341" ht="21">
      <c r="F341" s="50"/>
    </row>
    <row r="342" ht="21">
      <c r="F342" s="50"/>
    </row>
    <row r="343" ht="21">
      <c r="F343" s="50"/>
    </row>
    <row r="344" ht="21">
      <c r="F344" s="50"/>
    </row>
    <row r="345" ht="21">
      <c r="F345" s="50"/>
    </row>
    <row r="346" ht="21">
      <c r="F346" s="50"/>
    </row>
    <row r="347" ht="21">
      <c r="F347" s="50"/>
    </row>
    <row r="348" ht="21">
      <c r="F348" s="50"/>
    </row>
    <row r="349" ht="21">
      <c r="F349" s="50"/>
    </row>
    <row r="350" ht="21">
      <c r="F350" s="50"/>
    </row>
    <row r="351" ht="21">
      <c r="F351" s="50"/>
    </row>
    <row r="352" ht="21">
      <c r="F352" s="50"/>
    </row>
    <row r="353" ht="21">
      <c r="F353" s="50"/>
    </row>
    <row r="354" ht="21">
      <c r="F354" s="50"/>
    </row>
    <row r="355" ht="21">
      <c r="F355" s="50"/>
    </row>
    <row r="356" ht="21">
      <c r="F356" s="50"/>
    </row>
    <row r="357" ht="21">
      <c r="F357" s="50"/>
    </row>
    <row r="358" ht="21">
      <c r="F358" s="50"/>
    </row>
    <row r="359" ht="21">
      <c r="F359" s="50"/>
    </row>
    <row r="360" ht="21">
      <c r="F360" s="50"/>
    </row>
    <row r="361" ht="21">
      <c r="F361" s="50"/>
    </row>
    <row r="362" ht="21">
      <c r="F362" s="50"/>
    </row>
    <row r="363" ht="21">
      <c r="F363" s="50"/>
    </row>
    <row r="364" ht="21">
      <c r="F364" s="50"/>
    </row>
    <row r="365" ht="21">
      <c r="F365" s="50"/>
    </row>
    <row r="366" ht="21">
      <c r="F366" s="50"/>
    </row>
    <row r="367" ht="21">
      <c r="F367" s="50"/>
    </row>
    <row r="368" ht="21">
      <c r="F368" s="50"/>
    </row>
    <row r="369" ht="21">
      <c r="F369" s="50"/>
    </row>
    <row r="370" ht="21">
      <c r="F370" s="50"/>
    </row>
    <row r="371" ht="21">
      <c r="F371" s="50"/>
    </row>
    <row r="372" ht="21">
      <c r="F372" s="50"/>
    </row>
    <row r="373" ht="21">
      <c r="F373" s="50"/>
    </row>
    <row r="374" ht="21">
      <c r="F374" s="50"/>
    </row>
    <row r="375" ht="21">
      <c r="F375" s="50"/>
    </row>
    <row r="376" ht="21">
      <c r="F376" s="50"/>
    </row>
    <row r="377" ht="21">
      <c r="F377" s="50"/>
    </row>
    <row r="378" ht="21">
      <c r="F378" s="50"/>
    </row>
    <row r="379" ht="21">
      <c r="F379" s="50"/>
    </row>
    <row r="380" ht="21">
      <c r="F380" s="50"/>
    </row>
    <row r="381" ht="21">
      <c r="F381" s="50"/>
    </row>
    <row r="382" ht="21">
      <c r="F382" s="50"/>
    </row>
    <row r="383" ht="21">
      <c r="F383" s="50"/>
    </row>
    <row r="384" ht="21">
      <c r="F384" s="50"/>
    </row>
    <row r="385" ht="21">
      <c r="F385" s="50"/>
    </row>
    <row r="386" ht="21">
      <c r="F386" s="50"/>
    </row>
    <row r="387" ht="21">
      <c r="F387" s="50"/>
    </row>
    <row r="388" ht="21">
      <c r="F388" s="50"/>
    </row>
    <row r="389" ht="21">
      <c r="F389" s="50"/>
    </row>
    <row r="390" ht="21">
      <c r="F390" s="50"/>
    </row>
    <row r="391" ht="21">
      <c r="F391" s="50"/>
    </row>
    <row r="392" ht="21">
      <c r="F392" s="50"/>
    </row>
    <row r="393" ht="21">
      <c r="F393" s="50"/>
    </row>
    <row r="394" ht="21">
      <c r="F394" s="50"/>
    </row>
    <row r="395" ht="21">
      <c r="F395" s="50"/>
    </row>
    <row r="396" ht="21">
      <c r="F396" s="50"/>
    </row>
    <row r="397" ht="21">
      <c r="F397" s="50"/>
    </row>
    <row r="398" ht="21">
      <c r="F398" s="50"/>
    </row>
    <row r="399" ht="21">
      <c r="F399" s="50"/>
    </row>
    <row r="400" ht="21">
      <c r="F400" s="50"/>
    </row>
    <row r="401" ht="21">
      <c r="F401" s="50"/>
    </row>
    <row r="402" ht="21">
      <c r="F402" s="50"/>
    </row>
    <row r="403" ht="21">
      <c r="F403" s="50"/>
    </row>
    <row r="404" ht="21">
      <c r="F404" s="50"/>
    </row>
    <row r="405" ht="21">
      <c r="F405" s="50"/>
    </row>
    <row r="406" ht="21">
      <c r="F406" s="50"/>
    </row>
    <row r="407" ht="21">
      <c r="F407" s="50"/>
    </row>
    <row r="408" ht="21">
      <c r="F408" s="50"/>
    </row>
    <row r="409" ht="21">
      <c r="F409" s="50"/>
    </row>
    <row r="410" ht="21">
      <c r="F410" s="50"/>
    </row>
    <row r="411" ht="21">
      <c r="F411" s="50"/>
    </row>
    <row r="412" ht="21">
      <c r="F412" s="50"/>
    </row>
    <row r="413" ht="21">
      <c r="F413" s="50"/>
    </row>
    <row r="414" ht="21">
      <c r="F414" s="50"/>
    </row>
    <row r="415" ht="21">
      <c r="F415" s="50"/>
    </row>
    <row r="416" ht="21">
      <c r="F416" s="50"/>
    </row>
    <row r="417" ht="21">
      <c r="F417" s="50"/>
    </row>
    <row r="418" ht="21">
      <c r="F418" s="50"/>
    </row>
    <row r="419" ht="21">
      <c r="F419" s="50"/>
    </row>
    <row r="420" ht="21">
      <c r="F420" s="50"/>
    </row>
    <row r="421" ht="21">
      <c r="F421" s="50"/>
    </row>
    <row r="422" ht="21">
      <c r="F422" s="50"/>
    </row>
    <row r="423" ht="21">
      <c r="F423" s="50"/>
    </row>
    <row r="424" ht="21">
      <c r="F424" s="50"/>
    </row>
    <row r="425" ht="21">
      <c r="F425" s="50"/>
    </row>
    <row r="426" ht="21">
      <c r="F426" s="50"/>
    </row>
    <row r="427" ht="21">
      <c r="F427" s="50"/>
    </row>
    <row r="428" ht="21">
      <c r="F428" s="50"/>
    </row>
    <row r="429" ht="21">
      <c r="F429" s="50"/>
    </row>
    <row r="430" ht="21">
      <c r="F430" s="50"/>
    </row>
    <row r="431" ht="21">
      <c r="F431" s="50"/>
    </row>
    <row r="432" ht="21">
      <c r="F432" s="50"/>
    </row>
    <row r="433" ht="21">
      <c r="F433" s="50"/>
    </row>
    <row r="434" ht="21">
      <c r="F434" s="50"/>
    </row>
    <row r="435" ht="21">
      <c r="F435" s="50"/>
    </row>
    <row r="436" ht="21">
      <c r="F436" s="50"/>
    </row>
    <row r="437" ht="21">
      <c r="F437" s="50"/>
    </row>
    <row r="438" ht="21">
      <c r="F438" s="50"/>
    </row>
    <row r="439" ht="21">
      <c r="F439" s="50"/>
    </row>
    <row r="440" ht="21">
      <c r="F440" s="50"/>
    </row>
    <row r="441" ht="21">
      <c r="F441" s="50"/>
    </row>
    <row r="442" ht="21">
      <c r="F442" s="50"/>
    </row>
    <row r="443" ht="21">
      <c r="F443" s="50"/>
    </row>
    <row r="444" ht="21">
      <c r="F444" s="50"/>
    </row>
    <row r="445" ht="21">
      <c r="F445" s="50"/>
    </row>
    <row r="446" ht="21">
      <c r="F446" s="50"/>
    </row>
    <row r="447" ht="21">
      <c r="F447" s="50"/>
    </row>
    <row r="448" ht="21">
      <c r="F448" s="50"/>
    </row>
    <row r="449" ht="21">
      <c r="F449" s="50"/>
    </row>
    <row r="450" ht="21">
      <c r="F450" s="50"/>
    </row>
    <row r="451" ht="21">
      <c r="F451" s="50"/>
    </row>
    <row r="452" ht="21">
      <c r="F452" s="50"/>
    </row>
    <row r="453" ht="21">
      <c r="F453" s="50"/>
    </row>
    <row r="454" ht="21">
      <c r="F454" s="50"/>
    </row>
    <row r="455" ht="21">
      <c r="F455" s="50"/>
    </row>
    <row r="456" ht="21">
      <c r="F456" s="50"/>
    </row>
    <row r="457" ht="21">
      <c r="F457" s="50"/>
    </row>
    <row r="458" ht="21">
      <c r="F458" s="50"/>
    </row>
    <row r="459" ht="21">
      <c r="F459" s="50"/>
    </row>
    <row r="460" ht="21">
      <c r="F460" s="50"/>
    </row>
    <row r="461" ht="21">
      <c r="F461" s="50"/>
    </row>
    <row r="462" ht="21">
      <c r="F462" s="50"/>
    </row>
    <row r="463" ht="21">
      <c r="F463" s="50"/>
    </row>
    <row r="464" ht="21">
      <c r="F464" s="50"/>
    </row>
    <row r="465" ht="21">
      <c r="F465" s="50"/>
    </row>
    <row r="466" ht="21">
      <c r="F466" s="50"/>
    </row>
    <row r="467" ht="21">
      <c r="F467" s="50"/>
    </row>
    <row r="468" ht="21">
      <c r="F468" s="50"/>
    </row>
    <row r="469" ht="21">
      <c r="F469" s="50"/>
    </row>
    <row r="470" ht="21">
      <c r="F470" s="50"/>
    </row>
    <row r="471" ht="21">
      <c r="F471" s="50"/>
    </row>
    <row r="472" ht="21">
      <c r="F472" s="50"/>
    </row>
    <row r="473" ht="21">
      <c r="F473" s="50"/>
    </row>
    <row r="474" ht="21">
      <c r="F474" s="50"/>
    </row>
    <row r="475" ht="21">
      <c r="F475" s="50"/>
    </row>
    <row r="476" ht="21">
      <c r="F476" s="50"/>
    </row>
    <row r="477" ht="21">
      <c r="F477" s="50"/>
    </row>
    <row r="478" ht="21">
      <c r="F478" s="50"/>
    </row>
    <row r="479" ht="21">
      <c r="F479" s="50"/>
    </row>
    <row r="480" ht="21">
      <c r="F480" s="50"/>
    </row>
    <row r="481" ht="21">
      <c r="F481" s="50"/>
    </row>
    <row r="482" ht="21">
      <c r="F482" s="50"/>
    </row>
    <row r="483" ht="21">
      <c r="F483" s="50"/>
    </row>
    <row r="484" ht="21">
      <c r="F484" s="50"/>
    </row>
    <row r="485" ht="21">
      <c r="F485" s="50"/>
    </row>
    <row r="486" ht="21">
      <c r="F486" s="50"/>
    </row>
    <row r="487" ht="21">
      <c r="F487" s="50"/>
    </row>
    <row r="488" ht="21">
      <c r="F488" s="50"/>
    </row>
    <row r="489" ht="21">
      <c r="F489" s="50"/>
    </row>
    <row r="490" ht="21">
      <c r="F490" s="50"/>
    </row>
    <row r="491" ht="21">
      <c r="F491" s="50"/>
    </row>
    <row r="492" ht="21">
      <c r="F492" s="50"/>
    </row>
    <row r="493" ht="21">
      <c r="F493" s="50"/>
    </row>
    <row r="494" ht="21">
      <c r="F494" s="50"/>
    </row>
    <row r="495" ht="21">
      <c r="F495" s="50"/>
    </row>
    <row r="496" ht="21">
      <c r="F496" s="50"/>
    </row>
    <row r="497" ht="21">
      <c r="F497" s="50"/>
    </row>
    <row r="498" ht="21">
      <c r="F498" s="50"/>
    </row>
    <row r="499" ht="21">
      <c r="F499" s="50"/>
    </row>
    <row r="500" ht="21">
      <c r="F500" s="50"/>
    </row>
    <row r="501" ht="21">
      <c r="F501" s="50"/>
    </row>
    <row r="502" ht="21">
      <c r="F502" s="50"/>
    </row>
    <row r="503" ht="21">
      <c r="F503" s="50"/>
    </row>
    <row r="504" ht="21">
      <c r="F504" s="50"/>
    </row>
    <row r="505" ht="21">
      <c r="F505" s="50"/>
    </row>
    <row r="506" ht="21">
      <c r="F506" s="50"/>
    </row>
    <row r="507" ht="21">
      <c r="F507" s="50"/>
    </row>
    <row r="508" ht="21">
      <c r="F508" s="50"/>
    </row>
    <row r="509" ht="21">
      <c r="F509" s="50"/>
    </row>
    <row r="510" ht="21">
      <c r="F510" s="50"/>
    </row>
    <row r="511" ht="21">
      <c r="F511" s="50"/>
    </row>
    <row r="512" ht="21">
      <c r="F512" s="50"/>
    </row>
    <row r="513" ht="21">
      <c r="F513" s="50"/>
    </row>
    <row r="514" ht="21">
      <c r="F514" s="50"/>
    </row>
    <row r="515" ht="21">
      <c r="F515" s="50"/>
    </row>
    <row r="516" ht="21">
      <c r="F516" s="50"/>
    </row>
    <row r="517" ht="21">
      <c r="F517" s="50"/>
    </row>
    <row r="518" ht="21">
      <c r="F518" s="50"/>
    </row>
    <row r="519" ht="21">
      <c r="F519" s="50"/>
    </row>
    <row r="520" ht="21">
      <c r="F520" s="50"/>
    </row>
    <row r="521" ht="21">
      <c r="F521" s="50"/>
    </row>
    <row r="522" ht="21">
      <c r="F522" s="50"/>
    </row>
    <row r="523" ht="21">
      <c r="F523" s="50"/>
    </row>
    <row r="524" ht="21">
      <c r="F524" s="50"/>
    </row>
    <row r="525" ht="21">
      <c r="F525" s="50"/>
    </row>
    <row r="526" ht="21">
      <c r="F526" s="50"/>
    </row>
    <row r="527" ht="21">
      <c r="F527" s="50"/>
    </row>
    <row r="528" ht="21">
      <c r="F528" s="50"/>
    </row>
    <row r="529" ht="21">
      <c r="F529" s="50"/>
    </row>
    <row r="530" ht="21">
      <c r="F530" s="50"/>
    </row>
    <row r="531" ht="21">
      <c r="F531" s="50"/>
    </row>
    <row r="532" ht="21">
      <c r="F532" s="50"/>
    </row>
    <row r="533" ht="21">
      <c r="F533" s="50"/>
    </row>
    <row r="534" ht="21">
      <c r="F534" s="50"/>
    </row>
    <row r="535" ht="21">
      <c r="F535" s="50"/>
    </row>
    <row r="536" ht="21">
      <c r="F536" s="50"/>
    </row>
    <row r="537" ht="21">
      <c r="F537" s="50"/>
    </row>
    <row r="538" ht="21">
      <c r="F538" s="50"/>
    </row>
    <row r="539" ht="21">
      <c r="F539" s="50"/>
    </row>
    <row r="540" ht="21">
      <c r="F540" s="50"/>
    </row>
    <row r="541" ht="21">
      <c r="F541" s="50"/>
    </row>
    <row r="542" ht="21">
      <c r="F542" s="50"/>
    </row>
    <row r="543" ht="21">
      <c r="F543" s="50"/>
    </row>
    <row r="544" ht="21">
      <c r="F544" s="50"/>
    </row>
    <row r="545" ht="21">
      <c r="F545" s="50"/>
    </row>
    <row r="546" ht="21">
      <c r="F546" s="50"/>
    </row>
    <row r="547" ht="21">
      <c r="F547" s="50"/>
    </row>
    <row r="548" ht="21">
      <c r="F548" s="50"/>
    </row>
    <row r="549" ht="21">
      <c r="F549" s="50"/>
    </row>
    <row r="550" ht="21">
      <c r="F550" s="50"/>
    </row>
    <row r="551" ht="21">
      <c r="F551" s="50"/>
    </row>
    <row r="552" ht="21">
      <c r="F552" s="50"/>
    </row>
    <row r="553" ht="21">
      <c r="F553" s="50"/>
    </row>
    <row r="554" ht="21">
      <c r="F554" s="50"/>
    </row>
    <row r="555" ht="21">
      <c r="F555" s="50"/>
    </row>
    <row r="556" ht="21">
      <c r="F556" s="50"/>
    </row>
    <row r="557" ht="21">
      <c r="F557" s="50"/>
    </row>
    <row r="558" ht="21">
      <c r="F558" s="50"/>
    </row>
    <row r="559" ht="21">
      <c r="F559" s="50"/>
    </row>
    <row r="560" ht="21">
      <c r="F560" s="50"/>
    </row>
    <row r="561" ht="21">
      <c r="F561" s="50"/>
    </row>
    <row r="562" ht="21">
      <c r="F562" s="50"/>
    </row>
    <row r="563" ht="21">
      <c r="F563" s="50"/>
    </row>
    <row r="564" ht="21">
      <c r="F564" s="50"/>
    </row>
    <row r="565" ht="21">
      <c r="F565" s="50"/>
    </row>
    <row r="566" ht="21">
      <c r="F566" s="50"/>
    </row>
    <row r="567" ht="21">
      <c r="F567" s="50"/>
    </row>
    <row r="568" ht="21">
      <c r="F568" s="50"/>
    </row>
    <row r="569" ht="21">
      <c r="F569" s="50"/>
    </row>
    <row r="570" ht="21">
      <c r="F570" s="50"/>
    </row>
    <row r="571" ht="21">
      <c r="F571" s="50"/>
    </row>
    <row r="572" ht="21">
      <c r="F572" s="50"/>
    </row>
    <row r="573" ht="21">
      <c r="F573" s="50"/>
    </row>
    <row r="574" ht="21">
      <c r="F574" s="50"/>
    </row>
    <row r="575" ht="21">
      <c r="F575" s="50"/>
    </row>
    <row r="576" ht="21">
      <c r="F576" s="50"/>
    </row>
    <row r="577" ht="21">
      <c r="F577" s="50"/>
    </row>
    <row r="578" ht="21">
      <c r="F578" s="50"/>
    </row>
    <row r="579" ht="21">
      <c r="F579" s="50"/>
    </row>
    <row r="580" ht="21">
      <c r="F580" s="50"/>
    </row>
    <row r="581" ht="21">
      <c r="F581" s="50"/>
    </row>
    <row r="582" ht="21">
      <c r="F582" s="50"/>
    </row>
    <row r="583" ht="21">
      <c r="F583" s="50"/>
    </row>
    <row r="584" ht="21">
      <c r="F584" s="50"/>
    </row>
    <row r="585" ht="21">
      <c r="F585" s="50"/>
    </row>
    <row r="586" ht="21">
      <c r="F586" s="50"/>
    </row>
    <row r="587" ht="21">
      <c r="F587" s="50"/>
    </row>
    <row r="588" ht="21">
      <c r="F588" s="50"/>
    </row>
    <row r="589" ht="21">
      <c r="F589" s="50"/>
    </row>
    <row r="590" ht="21">
      <c r="F590" s="50"/>
    </row>
    <row r="591" ht="21">
      <c r="F591" s="50"/>
    </row>
    <row r="592" ht="21">
      <c r="F592" s="50"/>
    </row>
    <row r="593" ht="21">
      <c r="F593" s="50"/>
    </row>
    <row r="594" ht="21">
      <c r="F594" s="50"/>
    </row>
    <row r="595" ht="21">
      <c r="F595" s="50"/>
    </row>
    <row r="596" ht="21">
      <c r="F596" s="50"/>
    </row>
    <row r="597" ht="21">
      <c r="F597" s="50"/>
    </row>
    <row r="598" ht="21">
      <c r="F598" s="50"/>
    </row>
    <row r="599" ht="21">
      <c r="F599" s="50"/>
    </row>
    <row r="600" ht="21">
      <c r="F600" s="50"/>
    </row>
    <row r="601" ht="21">
      <c r="F601" s="50"/>
    </row>
    <row r="602" ht="21">
      <c r="F602" s="50"/>
    </row>
    <row r="603" ht="21">
      <c r="F603" s="50"/>
    </row>
    <row r="604" ht="21">
      <c r="F604" s="50"/>
    </row>
    <row r="605" ht="21">
      <c r="F605" s="50"/>
    </row>
    <row r="606" ht="21">
      <c r="F606" s="50"/>
    </row>
    <row r="607" ht="21">
      <c r="F607" s="50"/>
    </row>
    <row r="608" ht="21">
      <c r="F608" s="50"/>
    </row>
    <row r="609" ht="21">
      <c r="F609" s="50"/>
    </row>
    <row r="610" ht="21">
      <c r="F610" s="50"/>
    </row>
    <row r="611" ht="21">
      <c r="F611" s="50"/>
    </row>
    <row r="612" ht="21">
      <c r="F612" s="50"/>
    </row>
    <row r="613" ht="21">
      <c r="F613" s="50"/>
    </row>
    <row r="614" ht="21">
      <c r="F614" s="50"/>
    </row>
    <row r="615" ht="21">
      <c r="F615" s="50"/>
    </row>
    <row r="616" ht="21">
      <c r="F616" s="50"/>
    </row>
    <row r="617" ht="21">
      <c r="F617" s="50"/>
    </row>
    <row r="618" ht="21">
      <c r="F618" s="50"/>
    </row>
    <row r="619" ht="21">
      <c r="F619" s="50"/>
    </row>
    <row r="620" ht="21">
      <c r="F620" s="50"/>
    </row>
    <row r="621" ht="21">
      <c r="F621" s="50"/>
    </row>
    <row r="622" ht="21">
      <c r="F622" s="50"/>
    </row>
    <row r="623" ht="21">
      <c r="F623" s="50"/>
    </row>
    <row r="624" ht="21">
      <c r="F624" s="50"/>
    </row>
    <row r="625" ht="21">
      <c r="F625" s="50"/>
    </row>
    <row r="626" ht="21">
      <c r="F626" s="50"/>
    </row>
    <row r="627" ht="21">
      <c r="F627" s="50"/>
    </row>
    <row r="628" ht="21">
      <c r="F628" s="50"/>
    </row>
    <row r="629" ht="21">
      <c r="F629" s="50"/>
    </row>
    <row r="630" ht="21">
      <c r="F630" s="50"/>
    </row>
    <row r="631" ht="21">
      <c r="F631" s="50"/>
    </row>
    <row r="632" ht="21">
      <c r="F632" s="50"/>
    </row>
    <row r="633" ht="21">
      <c r="F633" s="50"/>
    </row>
    <row r="634" ht="21">
      <c r="F634" s="50"/>
    </row>
    <row r="635" ht="21">
      <c r="F635" s="50"/>
    </row>
    <row r="636" ht="21">
      <c r="F636" s="50"/>
    </row>
    <row r="637" ht="21">
      <c r="F637" s="50"/>
    </row>
    <row r="638" ht="21">
      <c r="F638" s="50"/>
    </row>
    <row r="639" ht="21">
      <c r="F639" s="50"/>
    </row>
    <row r="640" ht="21">
      <c r="F640" s="50"/>
    </row>
    <row r="641" ht="21">
      <c r="F641" s="50"/>
    </row>
    <row r="642" ht="21">
      <c r="F642" s="50"/>
    </row>
    <row r="643" ht="21">
      <c r="F643" s="50"/>
    </row>
    <row r="644" ht="21">
      <c r="F644" s="50"/>
    </row>
    <row r="645" ht="21">
      <c r="F645" s="50"/>
    </row>
    <row r="646" ht="21">
      <c r="F646" s="50"/>
    </row>
    <row r="647" ht="21">
      <c r="F647" s="50"/>
    </row>
    <row r="648" ht="21">
      <c r="F648" s="50"/>
    </row>
    <row r="649" ht="21">
      <c r="F649" s="50"/>
    </row>
    <row r="650" ht="21">
      <c r="F650" s="50"/>
    </row>
    <row r="651" ht="21">
      <c r="F651" s="50"/>
    </row>
    <row r="652" ht="21">
      <c r="F652" s="50"/>
    </row>
    <row r="653" ht="21">
      <c r="F653" s="50"/>
    </row>
    <row r="654" ht="21">
      <c r="F654" s="50"/>
    </row>
    <row r="655" ht="21">
      <c r="F655" s="50"/>
    </row>
    <row r="656" ht="21">
      <c r="F656" s="50"/>
    </row>
    <row r="657" ht="21">
      <c r="F657" s="50"/>
    </row>
    <row r="658" ht="21">
      <c r="F658" s="50"/>
    </row>
    <row r="659" ht="21">
      <c r="F659" s="50"/>
    </row>
    <row r="660" ht="21">
      <c r="F660" s="50"/>
    </row>
    <row r="661" ht="21">
      <c r="F661" s="50"/>
    </row>
    <row r="662" ht="21">
      <c r="F662" s="50"/>
    </row>
    <row r="663" ht="21">
      <c r="F663" s="50"/>
    </row>
    <row r="664" ht="21">
      <c r="F664" s="50"/>
    </row>
    <row r="665" ht="21">
      <c r="F665" s="50"/>
    </row>
    <row r="666" ht="21">
      <c r="F666" s="50"/>
    </row>
    <row r="667" ht="21">
      <c r="F667" s="50"/>
    </row>
    <row r="668" ht="21">
      <c r="F668" s="50"/>
    </row>
    <row r="669" ht="21">
      <c r="F669" s="50"/>
    </row>
    <row r="670" ht="21">
      <c r="F670" s="50"/>
    </row>
    <row r="671" ht="21">
      <c r="F671" s="50"/>
    </row>
    <row r="672" ht="21">
      <c r="F672" s="50"/>
    </row>
    <row r="673" ht="21">
      <c r="F673" s="50"/>
    </row>
    <row r="674" ht="21">
      <c r="F674" s="50"/>
    </row>
    <row r="675" ht="21">
      <c r="F675" s="50"/>
    </row>
    <row r="676" ht="21">
      <c r="F676" s="50"/>
    </row>
    <row r="677" ht="21">
      <c r="F677" s="50"/>
    </row>
    <row r="678" ht="21">
      <c r="F678" s="50"/>
    </row>
    <row r="679" ht="21">
      <c r="F679" s="50"/>
    </row>
    <row r="680" ht="21">
      <c r="F680" s="50"/>
    </row>
    <row r="681" ht="21">
      <c r="F681" s="50"/>
    </row>
    <row r="682" ht="21">
      <c r="F682" s="50"/>
    </row>
    <row r="683" ht="21">
      <c r="F683" s="50"/>
    </row>
    <row r="684" ht="21">
      <c r="F684" s="50"/>
    </row>
    <row r="685" ht="21">
      <c r="F685" s="50"/>
    </row>
    <row r="686" ht="21">
      <c r="F686" s="50"/>
    </row>
    <row r="687" ht="21">
      <c r="F687" s="50"/>
    </row>
    <row r="688" ht="21">
      <c r="F688" s="50"/>
    </row>
    <row r="689" ht="21">
      <c r="F689" s="50"/>
    </row>
    <row r="690" ht="21">
      <c r="F690" s="50"/>
    </row>
    <row r="691" ht="21">
      <c r="F691" s="50"/>
    </row>
    <row r="692" ht="21">
      <c r="F692" s="50"/>
    </row>
    <row r="693" ht="21">
      <c r="F693" s="50"/>
    </row>
    <row r="694" ht="21">
      <c r="F694" s="50"/>
    </row>
    <row r="695" ht="21">
      <c r="F695" s="50"/>
    </row>
    <row r="696" ht="21">
      <c r="F696" s="50"/>
    </row>
    <row r="697" ht="21">
      <c r="F697" s="50"/>
    </row>
    <row r="698" ht="21">
      <c r="F698" s="50"/>
    </row>
    <row r="699" ht="21">
      <c r="F699" s="50"/>
    </row>
    <row r="700" ht="21">
      <c r="F700" s="50"/>
    </row>
    <row r="701" ht="21">
      <c r="F701" s="50"/>
    </row>
    <row r="702" ht="21">
      <c r="F702" s="50"/>
    </row>
    <row r="703" ht="21">
      <c r="F703" s="50"/>
    </row>
    <row r="704" ht="21">
      <c r="F704" s="50"/>
    </row>
    <row r="705" ht="21">
      <c r="F705" s="50"/>
    </row>
    <row r="706" ht="21">
      <c r="F706" s="50"/>
    </row>
    <row r="707" ht="21">
      <c r="F707" s="50"/>
    </row>
    <row r="708" ht="21">
      <c r="F708" s="50"/>
    </row>
    <row r="709" ht="21">
      <c r="F709" s="50"/>
    </row>
    <row r="710" ht="21">
      <c r="F710" s="50"/>
    </row>
    <row r="711" ht="21">
      <c r="F711" s="50"/>
    </row>
    <row r="712" ht="21">
      <c r="F712" s="50"/>
    </row>
    <row r="713" ht="21">
      <c r="F713" s="50"/>
    </row>
    <row r="714" ht="21">
      <c r="F714" s="50"/>
    </row>
    <row r="715" ht="21">
      <c r="F715" s="50"/>
    </row>
    <row r="716" ht="21">
      <c r="F716" s="50"/>
    </row>
    <row r="717" ht="21">
      <c r="F717" s="50"/>
    </row>
    <row r="718" ht="21">
      <c r="F718" s="50"/>
    </row>
    <row r="719" ht="21">
      <c r="F719" s="50"/>
    </row>
    <row r="720" ht="21">
      <c r="F720" s="50"/>
    </row>
    <row r="721" ht="21">
      <c r="F721" s="50"/>
    </row>
    <row r="722" ht="21">
      <c r="F722" s="50"/>
    </row>
    <row r="723" ht="21">
      <c r="F723" s="50"/>
    </row>
    <row r="724" ht="21">
      <c r="F724" s="50"/>
    </row>
    <row r="725" ht="21">
      <c r="F725" s="50"/>
    </row>
    <row r="726" ht="21">
      <c r="F726" s="50"/>
    </row>
    <row r="727" ht="21">
      <c r="F727" s="50"/>
    </row>
    <row r="728" ht="21">
      <c r="F728" s="50"/>
    </row>
    <row r="729" ht="21">
      <c r="F729" s="50"/>
    </row>
    <row r="730" ht="21">
      <c r="F730" s="50"/>
    </row>
    <row r="731" ht="21">
      <c r="F731" s="50"/>
    </row>
    <row r="732" ht="21">
      <c r="F732" s="50"/>
    </row>
    <row r="733" ht="21">
      <c r="F733" s="50"/>
    </row>
    <row r="734" ht="21">
      <c r="F734" s="50"/>
    </row>
    <row r="735" ht="21">
      <c r="F735" s="50"/>
    </row>
    <row r="736" ht="21">
      <c r="F736" s="50"/>
    </row>
    <row r="737" ht="21">
      <c r="F737" s="50"/>
    </row>
    <row r="738" ht="21">
      <c r="F738" s="50"/>
    </row>
    <row r="739" ht="21">
      <c r="F739" s="50"/>
    </row>
    <row r="740" ht="21">
      <c r="F740" s="50"/>
    </row>
    <row r="741" ht="21">
      <c r="F741" s="50"/>
    </row>
    <row r="742" ht="21">
      <c r="F742" s="50"/>
    </row>
    <row r="743" ht="21">
      <c r="F743" s="50"/>
    </row>
    <row r="744" ht="21">
      <c r="F744" s="50"/>
    </row>
    <row r="745" ht="21">
      <c r="F745" s="50"/>
    </row>
    <row r="746" ht="21">
      <c r="F746" s="50"/>
    </row>
    <row r="747" ht="21">
      <c r="F747" s="50"/>
    </row>
    <row r="748" ht="21">
      <c r="F748" s="50"/>
    </row>
    <row r="749" ht="21">
      <c r="F749" s="50"/>
    </row>
    <row r="750" ht="21">
      <c r="F750" s="50"/>
    </row>
    <row r="751" ht="21">
      <c r="F751" s="50"/>
    </row>
    <row r="752" ht="21">
      <c r="F752" s="50"/>
    </row>
    <row r="753" ht="21">
      <c r="F753" s="50"/>
    </row>
    <row r="754" ht="21">
      <c r="F754" s="50"/>
    </row>
    <row r="755" ht="21">
      <c r="F755" s="50"/>
    </row>
    <row r="756" ht="21">
      <c r="F756" s="50"/>
    </row>
    <row r="757" ht="21">
      <c r="F757" s="50"/>
    </row>
    <row r="758" ht="21">
      <c r="F758" s="50"/>
    </row>
    <row r="759" ht="21">
      <c r="F759" s="50"/>
    </row>
    <row r="760" ht="21">
      <c r="F760" s="50"/>
    </row>
    <row r="761" ht="21">
      <c r="F761" s="50"/>
    </row>
    <row r="762" ht="21">
      <c r="F762" s="50"/>
    </row>
    <row r="763" ht="21">
      <c r="F763" s="50"/>
    </row>
    <row r="764" ht="21">
      <c r="F764" s="50"/>
    </row>
    <row r="765" ht="21">
      <c r="F765" s="50"/>
    </row>
    <row r="766" ht="21">
      <c r="F766" s="50"/>
    </row>
    <row r="767" ht="21">
      <c r="F767" s="50"/>
    </row>
    <row r="768" ht="21">
      <c r="F768" s="50"/>
    </row>
    <row r="769" ht="21">
      <c r="F769" s="50"/>
    </row>
    <row r="770" ht="21">
      <c r="F770" s="50"/>
    </row>
    <row r="771" ht="21">
      <c r="F771" s="50"/>
    </row>
    <row r="772" ht="21">
      <c r="F772" s="50"/>
    </row>
    <row r="773" ht="21">
      <c r="F773" s="50"/>
    </row>
    <row r="774" ht="21">
      <c r="F774" s="50"/>
    </row>
    <row r="775" ht="21">
      <c r="F775" s="50"/>
    </row>
    <row r="776" ht="21">
      <c r="F776" s="50"/>
    </row>
    <row r="777" ht="21">
      <c r="F777" s="50"/>
    </row>
    <row r="778" ht="21">
      <c r="F778" s="50"/>
    </row>
    <row r="779" ht="21">
      <c r="F779" s="50"/>
    </row>
    <row r="780" ht="21">
      <c r="F780" s="50"/>
    </row>
    <row r="781" ht="21">
      <c r="F781" s="50"/>
    </row>
    <row r="782" ht="21">
      <c r="F782" s="50"/>
    </row>
    <row r="783" ht="21">
      <c r="F783" s="50"/>
    </row>
    <row r="784" ht="21">
      <c r="F784" s="50"/>
    </row>
    <row r="785" ht="21">
      <c r="F785" s="50"/>
    </row>
    <row r="786" ht="21">
      <c r="F786" s="50"/>
    </row>
    <row r="787" ht="21">
      <c r="F787" s="50"/>
    </row>
    <row r="788" ht="21">
      <c r="F788" s="50"/>
    </row>
    <row r="789" ht="21">
      <c r="F789" s="50"/>
    </row>
    <row r="790" ht="21">
      <c r="F790" s="50"/>
    </row>
    <row r="791" ht="21">
      <c r="F791" s="50"/>
    </row>
    <row r="792" ht="21">
      <c r="F792" s="50"/>
    </row>
    <row r="793" ht="21">
      <c r="F793" s="50"/>
    </row>
    <row r="794" ht="21">
      <c r="F794" s="50"/>
    </row>
    <row r="795" ht="21">
      <c r="F795" s="50"/>
    </row>
    <row r="796" ht="21">
      <c r="F796" s="50"/>
    </row>
    <row r="797" ht="21">
      <c r="F797" s="50"/>
    </row>
    <row r="798" ht="21">
      <c r="F798" s="50"/>
    </row>
    <row r="799" ht="21">
      <c r="F799" s="50"/>
    </row>
    <row r="800" ht="21">
      <c r="F800" s="50"/>
    </row>
    <row r="801" ht="21">
      <c r="F801" s="50"/>
    </row>
    <row r="802" ht="21">
      <c r="F802" s="5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2014-01-02T06:21:40Z</cp:lastPrinted>
  <dcterms:created xsi:type="dcterms:W3CDTF">2007-06-15T01:12:23Z</dcterms:created>
  <dcterms:modified xsi:type="dcterms:W3CDTF">2020-10-22T06:50:32Z</dcterms:modified>
  <cp:category/>
  <cp:version/>
  <cp:contentType/>
  <cp:contentStatus/>
</cp:coreProperties>
</file>