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1"/>
  </bookViews>
  <sheets>
    <sheet name="กราฟวันฝนตก-ขุนวาง" sheetId="1" r:id="rId1"/>
    <sheet name="วัน-ขุนว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<sst xmlns="http://schemas.openxmlformats.org/spreadsheetml/2006/main" count="22" uniqueCount="21">
  <si>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</si>
  <si>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</si>
  <si>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</si>
  <si>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</si>
  <si>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</si>
  <si>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</si>
  <si>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</si>
  <si>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</si>
  <si>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</si>
  <si>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</si>
  <si>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</si>
  <si>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</si>
  <si>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</si>
  <si>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</si>
  <si>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</si>
  <si>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</si>
  <si>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บ้านขุนวาง จ.เชียงใหม่</t>
  </si>
  <si>
    <t>-</t>
  </si>
  <si>
    <t xml:space="preserve"> 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</si>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</sst>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5"/>
          <c:y val="0.23025"/>
          <c:w val="0.81975"/>
          <c:h val="0.683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'วัน-ขุนวาง'!$B$41:$M$41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11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'วัน-ขุนวาง'!$B$42:$M$42</c:f>
              <c:numCache>
                <c:ptCount val="12"/>
                <c:pt idx="0">
                  <c:v>7.285714285714286</c:v>
                </c:pt>
                <c:pt idx="1">
                  <c:v>18.285714285714285</c:v>
                </c:pt>
                <c:pt idx="2">
                  <c:v>21.714285714285715</c:v>
                </c:pt>
                <c:pt idx="3">
                  <c:v>23.285714285714285</c:v>
                </c:pt>
                <c:pt idx="4">
                  <c:v>24.071428571428573</c:v>
                </c:pt>
                <c:pt idx="5">
                  <c:v>22.357142857142858</c:v>
                </c:pt>
                <c:pt idx="6">
                  <c:v>15.615384615384615</c:v>
                </c:pt>
                <c:pt idx="7">
                  <c:v>4.538461538461538</c:v>
                </c:pt>
                <c:pt idx="8">
                  <c:v>1.3333333333333333</c:v>
                </c:pt>
                <c:pt idx="9">
                  <c:v>2.3846153846153846</c:v>
                </c:pt>
                <c:pt idx="10">
                  <c:v>0.8571428571428571</c:v>
                </c:pt>
                <c:pt idx="11">
                  <c:v>2.2142857142857144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'วัน-ขุนวาง'!$B$43:$M$43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7840532"/>
        <c:axId val="27911605"/>
      </c:barChart>
      <c:lineChart>
        <c:grouping val="standard"/>
        <c:varyColors val="0"/>
        <c:ser>
          <c:idx val="1"/>
          <c:order val="3"/>
          <c:tx>
            <c:v>2560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'วัน-ขุนวาง'!$B$19:$M$19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  <c:pt idx="6">
                  <c:v>22</c:v>
                </c:pt>
                <c:pt idx="7">
                  <c:v>11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'วัน-ขุนวาง'!$B$20:$M$20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24</c:v>
                </c:pt>
                <c:pt idx="3">
                  <c:v>22</c:v>
                </c:pt>
                <c:pt idx="4">
                  <c:v>18</c:v>
                </c:pt>
                <c:pt idx="5">
                  <c:v>20</c:v>
                </c:pt>
                <c:pt idx="6">
                  <c:v>13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  <c:smooth val="0"/>
        </c:ser>
        <c:axId val="47840532"/>
        <c:axId val="27911605"/>
      </c:line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911605"/>
        <c:crosses val="autoZero"/>
        <c:auto val="1"/>
        <c:lblOffset val="100"/>
        <c:tickLblSkip val="1"/>
        <c:noMultiLvlLbl val="0"/>
      </c:catAx>
      <c:valAx>
        <c:axId val="2791160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78405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85"/>
          <c:w val="0.793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บ้านขุนวาง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'วัน-ขุนวาง'!$B$41:$M$41</c:f>
              <c:numCache>
                <c:ptCount val="12"/>
                <c:pt idx="0">
                  <c:v>14</c:v>
                </c:pt>
                <c:pt idx="1">
                  <c:v>25</c:v>
                </c:pt>
                <c:pt idx="2">
                  <c:v>28</c:v>
                </c:pt>
                <c:pt idx="3">
                  <c:v>28</c:v>
                </c:pt>
                <c:pt idx="4">
                  <c:v>30</c:v>
                </c:pt>
                <c:pt idx="5">
                  <c:v>26</c:v>
                </c:pt>
                <c:pt idx="6">
                  <c:v>22</c:v>
                </c:pt>
                <c:pt idx="7">
                  <c:v>9</c:v>
                </c:pt>
                <c:pt idx="8">
                  <c:v>4</c:v>
                </c:pt>
                <c:pt idx="9">
                  <c:v>10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'วัน-ขุนวาง'!$B$42:$M$42</c:f>
              <c:numCache>
                <c:ptCount val="12"/>
                <c:pt idx="0">
                  <c:v>7.666666666666667</c:v>
                </c:pt>
                <c:pt idx="1">
                  <c:v>18.416666666666668</c:v>
                </c:pt>
                <c:pt idx="2">
                  <c:v>21.416666666666668</c:v>
                </c:pt>
                <c:pt idx="3">
                  <c:v>23.583333333333332</c:v>
                </c:pt>
                <c:pt idx="4">
                  <c:v>24.5</c:v>
                </c:pt>
                <c:pt idx="5">
                  <c:v>22.333333333333332</c:v>
                </c:pt>
                <c:pt idx="6">
                  <c:v>15.818181818181818</c:v>
                </c:pt>
                <c:pt idx="7">
                  <c:v>4</c:v>
                </c:pt>
                <c:pt idx="8">
                  <c:v>1.2727272727272727</c:v>
                </c:pt>
                <c:pt idx="9">
                  <c:v>2.1818181818181817</c:v>
                </c:pt>
                <c:pt idx="10">
                  <c:v>1</c:v>
                </c:pt>
                <c:pt idx="11">
                  <c:v>2.4166666666666665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'วัน-ขุนวาง'!$B$43:$M$43</c:f>
              <c:numCache>
                <c:ptCount val="12"/>
                <c:pt idx="0">
                  <c:v>2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2555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'วัน-ขุนวาง'!$B$14:$M$14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26</c:v>
                </c:pt>
                <c:pt idx="3">
                  <c:v>27</c:v>
                </c:pt>
                <c:pt idx="4">
                  <c:v>27</c:v>
                </c:pt>
                <c:pt idx="5">
                  <c:v>25</c:v>
                </c:pt>
                <c:pt idx="6">
                  <c:v>15</c:v>
                </c:pt>
                <c:pt idx="7">
                  <c:v>9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'วัน-ขุนวาง'!$B$15:$M$15</c:f>
              <c:numCache>
                <c:ptCount val="12"/>
                <c:pt idx="0">
                  <c:v>4</c:v>
                </c:pt>
                <c:pt idx="1">
                  <c:v>20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>23</c:v>
                </c:pt>
                <c:pt idx="6">
                  <c:v>21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'วัน-ขุนวาง'!$B$16:$M$16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23</c:v>
                </c:pt>
                <c:pt idx="3">
                  <c:v>27</c:v>
                </c:pt>
                <c:pt idx="4">
                  <c:v>26</c:v>
                </c:pt>
                <c:pt idx="5">
                  <c:v>24</c:v>
                </c:pt>
                <c:pt idx="6">
                  <c:v>11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'วัน-ขุนวาง'!$B$17:$M$17</c:f>
              <c:numCache>
                <c:ptCount val="12"/>
                <c:pt idx="0">
                  <c:v>7</c:v>
                </c:pt>
                <c:pt idx="1">
                  <c:v>15</c:v>
                </c:pt>
                <c:pt idx="2">
                  <c:v>16</c:v>
                </c:pt>
                <c:pt idx="3">
                  <c:v>25</c:v>
                </c:pt>
                <c:pt idx="4">
                  <c:v>23</c:v>
                </c:pt>
                <c:pt idx="5">
                  <c:v>19</c:v>
                </c:pt>
                <c:pt idx="6">
                  <c:v>14</c:v>
                </c:pt>
                <c:pt idx="7">
                  <c:v>3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'วัน-ขุนวาง'!$B$18:$M$18</c:f>
              <c:numCache>
                <c:ptCount val="12"/>
                <c:pt idx="0">
                  <c:v>3</c:v>
                </c:pt>
                <c:pt idx="1">
                  <c:v>12</c:v>
                </c:pt>
                <c:pt idx="2">
                  <c:v>24</c:v>
                </c:pt>
                <c:pt idx="3">
                  <c:v>26</c:v>
                </c:pt>
                <c:pt idx="4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6</c:v>
                </c:pt>
                <c:pt idx="8">
                  <c:v>4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'วัน-ขุนวาง'!$B$3:$M$3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'วัน-ขุนวาง'!$B$19:$M$19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21</c:v>
                </c:pt>
                <c:pt idx="6">
                  <c:v>22</c:v>
                </c:pt>
                <c:pt idx="7">
                  <c:v>11</c:v>
                </c:pt>
              </c:numCache>
            </c:numRef>
          </c:val>
          <c:smooth val="0"/>
        </c:ser>
        <c:marker val="1"/>
        <c:axId val="49877854"/>
        <c:axId val="46247503"/>
      </c:line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247503"/>
        <c:crosses val="autoZero"/>
        <c:auto val="1"/>
        <c:lblOffset val="100"/>
        <c:tickLblSkip val="1"/>
        <c:noMultiLvlLbl val="0"/>
      </c:catAx>
      <c:valAx>
        <c:axId val="46247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877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0">
      <selection activeCell="R28" sqref="R28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3">
        <v>2545</v>
      </c>
      <c r="B4" s="14"/>
      <c r="C4" s="14"/>
      <c r="D4" s="14"/>
      <c r="E4" s="14"/>
      <c r="F4" s="14"/>
      <c r="G4" s="14"/>
      <c r="H4" s="14"/>
      <c r="I4" s="14"/>
      <c r="J4" s="14"/>
      <c r="K4" s="14">
        <v>4</v>
      </c>
      <c r="L4" s="14">
        <v>0</v>
      </c>
      <c r="M4" s="14">
        <v>2</v>
      </c>
      <c r="N4" s="13">
        <f aca="true" t="shared" si="0" ref="N4:N9">SUM(B4:M4)</f>
        <v>6</v>
      </c>
      <c r="O4" s="1"/>
    </row>
    <row r="5" spans="1:15" ht="12" customHeight="1">
      <c r="A5" s="13">
        <v>2546</v>
      </c>
      <c r="B5" s="14">
        <v>3</v>
      </c>
      <c r="C5" s="14">
        <v>16</v>
      </c>
      <c r="D5" s="14">
        <v>26</v>
      </c>
      <c r="E5" s="14">
        <v>21</v>
      </c>
      <c r="F5" s="14">
        <v>18</v>
      </c>
      <c r="G5" s="14">
        <v>24</v>
      </c>
      <c r="H5" s="14">
        <v>7</v>
      </c>
      <c r="I5" s="14"/>
      <c r="J5" s="14"/>
      <c r="K5" s="14"/>
      <c r="L5" s="14"/>
      <c r="M5" s="14"/>
      <c r="N5" s="13">
        <f t="shared" si="0"/>
        <v>115</v>
      </c>
      <c r="O5" s="1"/>
    </row>
    <row r="6" spans="1:15" ht="12" customHeight="1">
      <c r="A6" s="13">
        <v>2547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/>
      <c r="O6" s="1"/>
    </row>
    <row r="7" spans="1:15" ht="12" customHeight="1">
      <c r="A7" s="11">
        <v>2548</v>
      </c>
      <c r="B7" s="12">
        <v>4</v>
      </c>
      <c r="C7" s="12">
        <v>16</v>
      </c>
      <c r="D7" s="12">
        <v>26</v>
      </c>
      <c r="E7" s="12">
        <v>23</v>
      </c>
      <c r="F7" s="12">
        <v>22</v>
      </c>
      <c r="G7" s="12">
        <v>25</v>
      </c>
      <c r="H7" s="12">
        <v>15</v>
      </c>
      <c r="I7" s="12">
        <v>8</v>
      </c>
      <c r="J7" s="12" t="s">
        <v>17</v>
      </c>
      <c r="K7" s="12" t="s">
        <v>17</v>
      </c>
      <c r="L7" s="12">
        <v>0</v>
      </c>
      <c r="M7" s="12">
        <v>4</v>
      </c>
      <c r="N7" s="11">
        <f t="shared" si="0"/>
        <v>143</v>
      </c>
      <c r="O7" s="1"/>
    </row>
    <row r="8" spans="1:15" ht="12" customHeight="1">
      <c r="A8" s="11">
        <v>2549</v>
      </c>
      <c r="B8" s="12">
        <v>13</v>
      </c>
      <c r="C8" s="12">
        <v>22</v>
      </c>
      <c r="D8" s="12">
        <v>26</v>
      </c>
      <c r="E8" s="12">
        <v>28</v>
      </c>
      <c r="F8" s="12">
        <v>27</v>
      </c>
      <c r="G8" s="12">
        <v>26</v>
      </c>
      <c r="H8" s="12" t="s">
        <v>18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1">
        <f t="shared" si="0"/>
        <v>142</v>
      </c>
      <c r="O8" s="1"/>
    </row>
    <row r="9" spans="1:15" ht="12" customHeight="1">
      <c r="A9" s="11">
        <v>2550</v>
      </c>
      <c r="B9" s="12">
        <v>5</v>
      </c>
      <c r="C9" s="12">
        <v>25</v>
      </c>
      <c r="D9" s="12">
        <v>16</v>
      </c>
      <c r="E9" s="12">
        <v>20</v>
      </c>
      <c r="F9" s="12">
        <v>20</v>
      </c>
      <c r="G9" s="12">
        <v>21</v>
      </c>
      <c r="H9" s="12">
        <v>16</v>
      </c>
      <c r="I9" s="12">
        <v>5</v>
      </c>
      <c r="J9" s="12">
        <v>0</v>
      </c>
      <c r="K9" s="12">
        <v>1</v>
      </c>
      <c r="L9" s="12">
        <v>2</v>
      </c>
      <c r="M9" s="12">
        <v>0</v>
      </c>
      <c r="N9" s="11">
        <f t="shared" si="0"/>
        <v>131</v>
      </c>
      <c r="O9" s="1"/>
    </row>
    <row r="10" spans="1:15" ht="12" customHeight="1">
      <c r="A10" s="11">
        <v>2551</v>
      </c>
      <c r="B10" s="12">
        <v>13</v>
      </c>
      <c r="C10" s="12">
        <v>19</v>
      </c>
      <c r="D10" s="12">
        <v>18</v>
      </c>
      <c r="E10" s="12">
        <v>21</v>
      </c>
      <c r="F10" s="12">
        <v>24</v>
      </c>
      <c r="G10" s="12">
        <v>15</v>
      </c>
      <c r="H10" s="12">
        <v>10</v>
      </c>
      <c r="I10" s="12">
        <v>5</v>
      </c>
      <c r="J10" s="12">
        <v>1</v>
      </c>
      <c r="K10" s="12">
        <v>0</v>
      </c>
      <c r="L10" s="12">
        <v>0</v>
      </c>
      <c r="M10" s="12">
        <v>4</v>
      </c>
      <c r="N10" s="11">
        <v>130</v>
      </c>
      <c r="O10" s="1"/>
    </row>
    <row r="11" spans="1:15" ht="12" customHeight="1">
      <c r="A11" s="11">
        <v>2552</v>
      </c>
      <c r="B11" s="12">
        <v>4</v>
      </c>
      <c r="C11" s="12">
        <v>19</v>
      </c>
      <c r="D11" s="12">
        <v>18</v>
      </c>
      <c r="E11" s="12">
        <v>18</v>
      </c>
      <c r="F11" s="12">
        <v>20</v>
      </c>
      <c r="G11" s="12">
        <v>24</v>
      </c>
      <c r="H11" s="12">
        <v>17</v>
      </c>
      <c r="I11" s="12">
        <v>0</v>
      </c>
      <c r="J11" s="12">
        <v>0</v>
      </c>
      <c r="K11" s="12">
        <v>1</v>
      </c>
      <c r="L11" s="12">
        <v>0</v>
      </c>
      <c r="M11" s="12">
        <v>3</v>
      </c>
      <c r="N11" s="11">
        <f aca="true" t="shared" si="1" ref="N11:N17">SUM(B11:M11)</f>
        <v>124</v>
      </c>
      <c r="O11" s="1"/>
    </row>
    <row r="12" spans="1:15" ht="12" customHeight="1">
      <c r="A12" s="11">
        <v>2553</v>
      </c>
      <c r="B12" s="12">
        <v>2</v>
      </c>
      <c r="C12" s="12">
        <v>14</v>
      </c>
      <c r="D12" s="12">
        <v>14</v>
      </c>
      <c r="E12" s="12">
        <v>22</v>
      </c>
      <c r="F12" s="12">
        <v>27</v>
      </c>
      <c r="G12" s="12">
        <v>18</v>
      </c>
      <c r="H12" s="12">
        <v>22</v>
      </c>
      <c r="I12" s="12">
        <v>1</v>
      </c>
      <c r="J12" s="12">
        <v>4</v>
      </c>
      <c r="K12" s="12">
        <v>2</v>
      </c>
      <c r="L12" s="12">
        <v>1</v>
      </c>
      <c r="M12" s="12">
        <v>8</v>
      </c>
      <c r="N12" s="11">
        <f t="shared" si="1"/>
        <v>135</v>
      </c>
      <c r="O12" s="1"/>
    </row>
    <row r="13" spans="1:15" ht="12" customHeight="1">
      <c r="A13" s="11">
        <v>2554</v>
      </c>
      <c r="B13" s="12">
        <v>14</v>
      </c>
      <c r="C13" s="12">
        <v>20</v>
      </c>
      <c r="D13" s="12">
        <v>28</v>
      </c>
      <c r="E13" s="12">
        <v>22</v>
      </c>
      <c r="F13" s="12">
        <v>30</v>
      </c>
      <c r="G13" s="12">
        <v>25</v>
      </c>
      <c r="H13" s="12">
        <v>14</v>
      </c>
      <c r="I13" s="12">
        <v>2</v>
      </c>
      <c r="J13" s="12">
        <v>0</v>
      </c>
      <c r="K13" s="12">
        <v>2</v>
      </c>
      <c r="L13" s="12">
        <v>0</v>
      </c>
      <c r="M13" s="12">
        <v>3</v>
      </c>
      <c r="N13" s="11">
        <f t="shared" si="1"/>
        <v>160</v>
      </c>
      <c r="O13" s="1"/>
    </row>
    <row r="14" spans="1:15" ht="12" customHeight="1">
      <c r="A14" s="11">
        <v>2555</v>
      </c>
      <c r="B14" s="12">
        <v>11</v>
      </c>
      <c r="C14" s="12">
        <v>20</v>
      </c>
      <c r="D14" s="12">
        <v>26</v>
      </c>
      <c r="E14" s="12">
        <v>27</v>
      </c>
      <c r="F14" s="12">
        <v>27</v>
      </c>
      <c r="G14" s="12">
        <v>25</v>
      </c>
      <c r="H14" s="12">
        <v>15</v>
      </c>
      <c r="I14" s="12">
        <v>9</v>
      </c>
      <c r="J14" s="12">
        <v>0</v>
      </c>
      <c r="K14" s="12">
        <v>2</v>
      </c>
      <c r="L14" s="12">
        <v>5</v>
      </c>
      <c r="M14" s="12">
        <v>4</v>
      </c>
      <c r="N14" s="11">
        <f t="shared" si="1"/>
        <v>171</v>
      </c>
      <c r="O14" s="1"/>
    </row>
    <row r="15" spans="1:15" ht="12" customHeight="1">
      <c r="A15" s="11">
        <v>2556</v>
      </c>
      <c r="B15" s="12">
        <v>4</v>
      </c>
      <c r="C15" s="12">
        <v>20</v>
      </c>
      <c r="D15" s="12">
        <v>22</v>
      </c>
      <c r="E15" s="12">
        <v>24</v>
      </c>
      <c r="F15" s="12">
        <v>24</v>
      </c>
      <c r="G15" s="12">
        <v>23</v>
      </c>
      <c r="H15" s="12">
        <v>21</v>
      </c>
      <c r="I15" s="12">
        <v>4</v>
      </c>
      <c r="J15" s="12">
        <v>3</v>
      </c>
      <c r="K15" s="12">
        <v>0</v>
      </c>
      <c r="L15" s="12">
        <v>0</v>
      </c>
      <c r="M15" s="12">
        <v>0</v>
      </c>
      <c r="N15" s="11">
        <f t="shared" si="1"/>
        <v>145</v>
      </c>
      <c r="O15" s="1"/>
    </row>
    <row r="16" spans="1:15" ht="12" customHeight="1">
      <c r="A16" s="11">
        <v>2557</v>
      </c>
      <c r="B16" s="12">
        <v>12</v>
      </c>
      <c r="C16" s="12">
        <v>19</v>
      </c>
      <c r="D16" s="12">
        <v>23</v>
      </c>
      <c r="E16" s="12">
        <v>27</v>
      </c>
      <c r="F16" s="12">
        <v>26</v>
      </c>
      <c r="G16" s="12">
        <v>24</v>
      </c>
      <c r="H16" s="12">
        <v>11</v>
      </c>
      <c r="I16" s="12">
        <v>5</v>
      </c>
      <c r="J16" s="12">
        <v>1</v>
      </c>
      <c r="K16" s="12">
        <v>3</v>
      </c>
      <c r="L16" s="12">
        <v>0</v>
      </c>
      <c r="M16" s="12">
        <v>3</v>
      </c>
      <c r="N16" s="11">
        <f t="shared" si="1"/>
        <v>154</v>
      </c>
      <c r="O16" s="1"/>
    </row>
    <row r="17" spans="1:15" ht="12" customHeight="1">
      <c r="A17" s="11">
        <v>2558</v>
      </c>
      <c r="B17" s="12">
        <v>7</v>
      </c>
      <c r="C17" s="12">
        <v>15</v>
      </c>
      <c r="D17" s="12">
        <v>16</v>
      </c>
      <c r="E17" s="12">
        <v>25</v>
      </c>
      <c r="F17" s="12">
        <v>23</v>
      </c>
      <c r="G17" s="12">
        <v>19</v>
      </c>
      <c r="H17" s="12">
        <v>14</v>
      </c>
      <c r="I17" s="12">
        <v>3</v>
      </c>
      <c r="J17" s="12">
        <v>1</v>
      </c>
      <c r="K17" s="12">
        <v>3</v>
      </c>
      <c r="L17" s="12">
        <v>4</v>
      </c>
      <c r="M17" s="12">
        <v>0</v>
      </c>
      <c r="N17" s="11">
        <f t="shared" si="1"/>
        <v>130</v>
      </c>
      <c r="O17" s="1"/>
    </row>
    <row r="18" spans="1:15" ht="12" customHeight="1">
      <c r="A18" s="11">
        <v>2559</v>
      </c>
      <c r="B18" s="12">
        <v>3</v>
      </c>
      <c r="C18" s="12">
        <v>12</v>
      </c>
      <c r="D18" s="12">
        <v>24</v>
      </c>
      <c r="E18" s="12">
        <v>26</v>
      </c>
      <c r="F18" s="12">
        <v>24</v>
      </c>
      <c r="G18" s="12">
        <v>23</v>
      </c>
      <c r="H18" s="12">
        <v>19</v>
      </c>
      <c r="I18" s="12">
        <v>6</v>
      </c>
      <c r="J18" s="12">
        <v>4</v>
      </c>
      <c r="K18" s="12">
        <v>10</v>
      </c>
      <c r="L18" s="12">
        <v>0</v>
      </c>
      <c r="M18" s="12">
        <v>0</v>
      </c>
      <c r="N18" s="11">
        <f>SUM(B18:M18)</f>
        <v>151</v>
      </c>
      <c r="O18" s="1"/>
    </row>
    <row r="19" spans="1:15" ht="12" customHeight="1">
      <c r="A19" s="11">
        <v>2560</v>
      </c>
      <c r="B19" s="12">
        <v>7</v>
      </c>
      <c r="C19" s="12">
        <v>19</v>
      </c>
      <c r="D19" s="12">
        <v>21</v>
      </c>
      <c r="E19" s="12">
        <v>22</v>
      </c>
      <c r="F19" s="12">
        <v>25</v>
      </c>
      <c r="G19" s="12">
        <v>21</v>
      </c>
      <c r="H19" s="12">
        <v>22</v>
      </c>
      <c r="I19" s="12">
        <v>11</v>
      </c>
      <c r="J19" s="12">
        <v>2</v>
      </c>
      <c r="K19" s="12">
        <v>3</v>
      </c>
      <c r="L19" s="12">
        <v>0</v>
      </c>
      <c r="M19" s="12">
        <v>0</v>
      </c>
      <c r="N19" s="11">
        <f>SUM(B19:M19)</f>
        <v>153</v>
      </c>
      <c r="O19" s="1"/>
    </row>
    <row r="20" spans="1:15" ht="12" customHeight="1">
      <c r="A20" s="20">
        <v>2561</v>
      </c>
      <c r="B20" s="20">
        <v>6</v>
      </c>
      <c r="C20" s="20">
        <v>18</v>
      </c>
      <c r="D20" s="20">
        <v>24</v>
      </c>
      <c r="E20" s="20">
        <v>22</v>
      </c>
      <c r="F20" s="20">
        <v>18</v>
      </c>
      <c r="G20" s="20">
        <v>20</v>
      </c>
      <c r="H20" s="20">
        <v>13</v>
      </c>
      <c r="I20" s="20">
        <v>4</v>
      </c>
      <c r="J20" s="20">
        <v>5</v>
      </c>
      <c r="K20" s="20">
        <v>2</v>
      </c>
      <c r="L20" s="20">
        <v>0</v>
      </c>
      <c r="M20" s="20">
        <v>0</v>
      </c>
      <c r="N20" s="20">
        <f>SUM(B20:M20)</f>
        <v>132</v>
      </c>
      <c r="O20" s="1"/>
    </row>
    <row r="21" spans="1:15" ht="12" customHeight="1">
      <c r="A21" s="11">
        <v>2562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1"/>
      <c r="O21" s="1"/>
    </row>
    <row r="22" spans="1:15" ht="12" customHeight="1">
      <c r="A22" s="11">
        <v>2563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1"/>
      <c r="O22" s="1"/>
    </row>
    <row r="23" spans="1:15" ht="12" customHeight="1">
      <c r="A23" s="11">
        <v>2564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1"/>
      <c r="O23" s="1"/>
    </row>
    <row r="24" spans="1:15" ht="12" customHeight="1">
      <c r="A24" s="11">
        <v>2565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1"/>
      <c r="O24" s="1"/>
    </row>
    <row r="25" spans="1:15" ht="12" customHeight="1">
      <c r="A25" s="11">
        <v>2566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"/>
      <c r="O25" s="1"/>
    </row>
    <row r="26" spans="1:15" ht="12" customHeight="1">
      <c r="A26" s="11">
        <v>2567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1"/>
      <c r="O26" s="1"/>
    </row>
    <row r="27" spans="1:15" ht="12" customHeight="1">
      <c r="A27" s="11">
        <v>2568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2" customHeight="1">
      <c r="A31" s="11">
        <v>2572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"/>
    </row>
    <row r="32" spans="1:15" ht="12" customHeight="1">
      <c r="A32" s="11">
        <v>2573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1"/>
      <c r="O32" s="1"/>
    </row>
    <row r="33" spans="1:15" ht="12" customHeight="1">
      <c r="A33" s="11">
        <v>2574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"/>
    </row>
    <row r="34" spans="1:15" ht="12" customHeight="1">
      <c r="A34" s="11">
        <v>2575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"/>
    </row>
    <row r="35" spans="1:15" ht="12" customHeight="1">
      <c r="A35" s="11">
        <v>2576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"/>
    </row>
    <row r="36" spans="1:15" ht="12" customHeight="1">
      <c r="A36" s="11">
        <v>2577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"/>
    </row>
    <row r="37" spans="1:15" ht="12" customHeight="1">
      <c r="A37" s="11">
        <v>2578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"/>
    </row>
    <row r="38" spans="1:15" ht="12" customHeight="1">
      <c r="A38" s="11">
        <v>2579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"/>
    </row>
    <row r="39" spans="1:15" ht="12" customHeight="1">
      <c r="A39" s="11">
        <v>2580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"/>
    </row>
    <row r="40" spans="1:15" ht="12" customHeight="1">
      <c r="A40" s="11">
        <v>2581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5"/>
      <c r="O40" s="1"/>
    </row>
    <row r="41" spans="1:15" ht="15.75" customHeight="1">
      <c r="A41" s="18" t="s">
        <v>19</v>
      </c>
      <c r="B41" s="19">
        <f>MAX(B4:B19)</f>
        <v>14</v>
      </c>
      <c r="C41" s="19">
        <f aca="true" t="shared" si="2" ref="C41:N41">MAX(C4:C19)</f>
        <v>25</v>
      </c>
      <c r="D41" s="19">
        <f t="shared" si="2"/>
        <v>28</v>
      </c>
      <c r="E41" s="19">
        <f t="shared" si="2"/>
        <v>28</v>
      </c>
      <c r="F41" s="19">
        <f t="shared" si="2"/>
        <v>30</v>
      </c>
      <c r="G41" s="19">
        <f t="shared" si="2"/>
        <v>26</v>
      </c>
      <c r="H41" s="19">
        <f t="shared" si="2"/>
        <v>22</v>
      </c>
      <c r="I41" s="19">
        <f t="shared" si="2"/>
        <v>11</v>
      </c>
      <c r="J41" s="19">
        <f t="shared" si="2"/>
        <v>4</v>
      </c>
      <c r="K41" s="19">
        <f t="shared" si="2"/>
        <v>10</v>
      </c>
      <c r="L41" s="19">
        <f t="shared" si="2"/>
        <v>5</v>
      </c>
      <c r="M41" s="19">
        <f t="shared" si="2"/>
        <v>8</v>
      </c>
      <c r="N41" s="19">
        <f t="shared" si="2"/>
        <v>171</v>
      </c>
      <c r="O41" s="1"/>
    </row>
    <row r="42" spans="1:14" ht="15.75" customHeight="1">
      <c r="A42" s="22" t="s">
        <v>12</v>
      </c>
      <c r="B42" s="17">
        <f>AVERAGE(B4:B19)</f>
        <v>7.285714285714286</v>
      </c>
      <c r="C42" s="17">
        <f aca="true" t="shared" si="3" ref="C42:M42">AVERAGE(C4:C19)</f>
        <v>18.285714285714285</v>
      </c>
      <c r="D42" s="17">
        <f t="shared" si="3"/>
        <v>21.714285714285715</v>
      </c>
      <c r="E42" s="17">
        <f t="shared" si="3"/>
        <v>23.285714285714285</v>
      </c>
      <c r="F42" s="17">
        <f t="shared" si="3"/>
        <v>24.071428571428573</v>
      </c>
      <c r="G42" s="17">
        <f t="shared" si="3"/>
        <v>22.357142857142858</v>
      </c>
      <c r="H42" s="17">
        <f t="shared" si="3"/>
        <v>15.615384615384615</v>
      </c>
      <c r="I42" s="17">
        <f t="shared" si="3"/>
        <v>4.538461538461538</v>
      </c>
      <c r="J42" s="17">
        <f t="shared" si="3"/>
        <v>1.3333333333333333</v>
      </c>
      <c r="K42" s="17">
        <f t="shared" si="3"/>
        <v>2.3846153846153846</v>
      </c>
      <c r="L42" s="17">
        <f t="shared" si="3"/>
        <v>0.8571428571428571</v>
      </c>
      <c r="M42" s="17">
        <f t="shared" si="3"/>
        <v>2.2142857142857144</v>
      </c>
      <c r="N42" s="17">
        <f>SUM(B42:M42)</f>
        <v>143.94322344322347</v>
      </c>
    </row>
    <row r="43" spans="1:14" ht="15.75" customHeight="1">
      <c r="A43" s="18" t="s">
        <v>20</v>
      </c>
      <c r="B43" s="21">
        <f>MIN(B4:B19)</f>
        <v>2</v>
      </c>
      <c r="C43" s="21">
        <f aca="true" t="shared" si="4" ref="C43:N43">MIN(C4:C19)</f>
        <v>12</v>
      </c>
      <c r="D43" s="21">
        <f t="shared" si="4"/>
        <v>14</v>
      </c>
      <c r="E43" s="21">
        <f t="shared" si="4"/>
        <v>18</v>
      </c>
      <c r="F43" s="21">
        <f t="shared" si="4"/>
        <v>18</v>
      </c>
      <c r="G43" s="21">
        <f t="shared" si="4"/>
        <v>15</v>
      </c>
      <c r="H43" s="21">
        <f t="shared" si="4"/>
        <v>7</v>
      </c>
      <c r="I43" s="21">
        <f t="shared" si="4"/>
        <v>0</v>
      </c>
      <c r="J43" s="21">
        <f t="shared" si="4"/>
        <v>0</v>
      </c>
      <c r="K43" s="21">
        <f t="shared" si="4"/>
        <v>0</v>
      </c>
      <c r="L43" s="21">
        <f t="shared" si="4"/>
        <v>0</v>
      </c>
      <c r="M43" s="21">
        <f t="shared" si="4"/>
        <v>0</v>
      </c>
      <c r="N43" s="21">
        <f t="shared" si="4"/>
        <v>6</v>
      </c>
    </row>
    <row r="44" spans="1:14" ht="15.75" customHeigh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3.25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/>
    </row>
    <row r="47" spans="1:14" ht="23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23.25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23.2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3"/>
    </row>
    <row r="50" spans="1:14" ht="23.25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</row>
    <row r="51" spans="1:14" ht="21">
      <c r="A51" s="8"/>
      <c r="B51" s="8"/>
      <c r="C51" s="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2015-11-12T01:48:07Z</cp:lastPrinted>
  <dcterms:created xsi:type="dcterms:W3CDTF">2008-06-17T07:11:55Z</dcterms:created>
  <dcterms:modified xsi:type="dcterms:W3CDTF">2019-04-10T03:10:52Z</dcterms:modified>
  <cp:category/>
  <cp:version/>
  <cp:contentType/>
  <cp:contentStatus/>
</cp:coreProperties>
</file>