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ขุนวาง" sheetId="1" r:id="rId1"/>
    <sheet name="วัน-ขุน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<sst xmlns="http://schemas.openxmlformats.org/spreadsheetml/2006/main" count="22" uniqueCount="21">
  <si>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</si>
  <si>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</si>
  <si>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</si>
  <si>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</si>
  <si>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</si>
  <si>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</si>
  <si>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</si>
  <si>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</si>
  <si>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</si>
  <si>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</si>
  <si>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</si>
  <si>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</si>
  <si>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</si>
  <si>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</si>
  <si>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</si>
  <si>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</si>
  <si>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บ้านขุนวาง จ.เชียงใหม่</t>
  </si>
  <si>
    <t>-</t>
  </si>
  <si>
    <t xml:space="preserve"> 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</si>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</sst>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'วัน-ขุนวาง'!$B$30:$M$30</c:f>
              <c:numCache>
                <c:ptCount val="12"/>
                <c:pt idx="0">
                  <c:v>15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11</c:v>
                </c:pt>
                <c:pt idx="8">
                  <c:v>5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'วัน-ขุนวาง'!$B$31:$M$31</c:f>
              <c:numCache>
                <c:ptCount val="12"/>
                <c:pt idx="0">
                  <c:v>7.421052631578948</c:v>
                </c:pt>
                <c:pt idx="1">
                  <c:v>17.31578947368421</c:v>
                </c:pt>
                <c:pt idx="2">
                  <c:v>21.63157894736842</c:v>
                </c:pt>
                <c:pt idx="3">
                  <c:v>23.31578947368421</c:v>
                </c:pt>
                <c:pt idx="4">
                  <c:v>24</c:v>
                </c:pt>
                <c:pt idx="5">
                  <c:v>22.42105263157895</c:v>
                </c:pt>
                <c:pt idx="6">
                  <c:v>15.333333333333334</c:v>
                </c:pt>
                <c:pt idx="7">
                  <c:v>4.777777777777778</c:v>
                </c:pt>
                <c:pt idx="8">
                  <c:v>1.5294117647058822</c:v>
                </c:pt>
                <c:pt idx="9">
                  <c:v>2.111111111111111</c:v>
                </c:pt>
                <c:pt idx="10">
                  <c:v>1</c:v>
                </c:pt>
                <c:pt idx="11">
                  <c:v>2.0526315789473686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'วัน-ขุนวาง'!$B$32:$M$32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436740"/>
        <c:axId val="2016861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'วัน-ขุนวาง'!$B$24:$M$24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20</c:v>
                </c:pt>
                <c:pt idx="3">
                  <c:v>25</c:v>
                </c:pt>
                <c:pt idx="4">
                  <c:v>28</c:v>
                </c:pt>
                <c:pt idx="5">
                  <c:v>23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'วัน-ขุนวาง'!$B$25:$M$25</c:f>
              <c:numCache>
                <c:ptCount val="12"/>
                <c:pt idx="0">
                  <c:v>4</c:v>
                </c:pt>
                <c:pt idx="1">
                  <c:v>13</c:v>
                </c:pt>
                <c:pt idx="2">
                  <c:v>21</c:v>
                </c:pt>
                <c:pt idx="3">
                  <c:v>20</c:v>
                </c:pt>
                <c:pt idx="4">
                  <c:v>17</c:v>
                </c:pt>
                <c:pt idx="5">
                  <c:v>19</c:v>
                </c:pt>
                <c:pt idx="6">
                  <c:v>12</c:v>
                </c:pt>
                <c:pt idx="7">
                  <c:v>1</c:v>
                </c:pt>
              </c:numCache>
            </c:numRef>
          </c:val>
          <c:smooth val="0"/>
        </c:ser>
        <c:axId val="54436740"/>
        <c:axId val="20168613"/>
      </c:line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168613"/>
        <c:crosses val="autoZero"/>
        <c:auto val="1"/>
        <c:lblOffset val="100"/>
        <c:tickLblSkip val="1"/>
        <c:noMultiLvlLbl val="0"/>
      </c:catAx>
      <c:valAx>
        <c:axId val="2016861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4367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บ้านขุนวาง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'วัน-ขุนวาง'!$B$30:$M$30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'วัน-ขุนวาง'!$B$31:$M$31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'วัน-ขุนวาง'!$B$32:$M$32</c:f>
              <c:numCache/>
            </c:numRef>
          </c:val>
          <c:smooth val="0"/>
        </c:ser>
        <c:ser>
          <c:idx val="1"/>
          <c:order val="3"/>
          <c:tx>
            <c:v>ปี 2555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'วัน-ขุนวาง'!$B$14:$M$14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'วัน-ขุนวาง'!$B$15:$M$15</c:f>
              <c:numCache/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'วัน-ขุนวาง'!$B$16:$M$16</c:f>
              <c:numCache/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'วัน-ขุนวาง'!$B$17:$M$17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'วัน-ขุนวาง'!$B$18:$M$18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/>
            </c:strRef>
          </c:cat>
          <c:val>
            <c:numRef>
              <c:f>'วัน-ขุนวาง'!$B$19:$M$19</c:f>
              <c:numCache/>
            </c:numRef>
          </c:val>
          <c:smooth val="0"/>
        </c:ser>
        <c:marker val="1"/>
        <c:axId val="47299790"/>
        <c:axId val="23044927"/>
      </c:line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044927"/>
        <c:crosses val="autoZero"/>
        <c:auto val="1"/>
        <c:lblOffset val="100"/>
        <c:tickLblSkip val="1"/>
        <c:noMultiLvlLbl val="0"/>
      </c:catAx>
      <c:valAx>
        <c:axId val="2304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299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5">
      <selection activeCell="B25" sqref="B25:I25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2545</v>
      </c>
      <c r="B4" s="14"/>
      <c r="C4" s="14"/>
      <c r="D4" s="14"/>
      <c r="E4" s="14"/>
      <c r="F4" s="14"/>
      <c r="G4" s="14"/>
      <c r="H4" s="14"/>
      <c r="I4" s="14"/>
      <c r="J4" s="14"/>
      <c r="K4" s="14">
        <v>4</v>
      </c>
      <c r="L4" s="14">
        <v>0</v>
      </c>
      <c r="M4" s="14">
        <v>2</v>
      </c>
      <c r="N4" s="13">
        <f aca="true" t="shared" si="0" ref="N4:N9">SUM(B4:M4)</f>
        <v>6</v>
      </c>
      <c r="O4" s="1"/>
    </row>
    <row r="5" spans="1:15" ht="12" customHeight="1">
      <c r="A5" s="13">
        <v>2546</v>
      </c>
      <c r="B5" s="14">
        <v>3</v>
      </c>
      <c r="C5" s="14">
        <v>16</v>
      </c>
      <c r="D5" s="14">
        <v>26</v>
      </c>
      <c r="E5" s="14">
        <v>21</v>
      </c>
      <c r="F5" s="14">
        <v>18</v>
      </c>
      <c r="G5" s="14">
        <v>24</v>
      </c>
      <c r="H5" s="14">
        <v>7</v>
      </c>
      <c r="I5" s="14"/>
      <c r="J5" s="14"/>
      <c r="K5" s="14"/>
      <c r="L5" s="14"/>
      <c r="M5" s="14"/>
      <c r="N5" s="13">
        <f t="shared" si="0"/>
        <v>115</v>
      </c>
      <c r="O5" s="1"/>
    </row>
    <row r="6" spans="1:15" ht="12" customHeight="1">
      <c r="A6" s="13">
        <v>2547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"/>
    </row>
    <row r="7" spans="1:15" ht="12" customHeight="1">
      <c r="A7" s="11">
        <v>2548</v>
      </c>
      <c r="B7" s="12">
        <v>4</v>
      </c>
      <c r="C7" s="12">
        <v>16</v>
      </c>
      <c r="D7" s="12">
        <v>26</v>
      </c>
      <c r="E7" s="12">
        <v>23</v>
      </c>
      <c r="F7" s="12">
        <v>22</v>
      </c>
      <c r="G7" s="12">
        <v>25</v>
      </c>
      <c r="H7" s="12">
        <v>15</v>
      </c>
      <c r="I7" s="12">
        <v>8</v>
      </c>
      <c r="J7" s="12" t="s">
        <v>17</v>
      </c>
      <c r="K7" s="12" t="s">
        <v>17</v>
      </c>
      <c r="L7" s="12">
        <v>0</v>
      </c>
      <c r="M7" s="12">
        <v>4</v>
      </c>
      <c r="N7" s="11">
        <f t="shared" si="0"/>
        <v>143</v>
      </c>
      <c r="O7" s="1"/>
    </row>
    <row r="8" spans="1:15" ht="12" customHeight="1">
      <c r="A8" s="11">
        <v>2549</v>
      </c>
      <c r="B8" s="12">
        <v>13</v>
      </c>
      <c r="C8" s="12">
        <v>22</v>
      </c>
      <c r="D8" s="12">
        <v>26</v>
      </c>
      <c r="E8" s="12">
        <v>28</v>
      </c>
      <c r="F8" s="12">
        <v>27</v>
      </c>
      <c r="G8" s="12">
        <v>26</v>
      </c>
      <c r="H8" s="12" t="s">
        <v>18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1">
        <f t="shared" si="0"/>
        <v>142</v>
      </c>
      <c r="O8" s="1"/>
    </row>
    <row r="9" spans="1:15" ht="12" customHeight="1">
      <c r="A9" s="11">
        <v>2550</v>
      </c>
      <c r="B9" s="12">
        <v>5</v>
      </c>
      <c r="C9" s="12">
        <v>25</v>
      </c>
      <c r="D9" s="12">
        <v>16</v>
      </c>
      <c r="E9" s="12">
        <v>20</v>
      </c>
      <c r="F9" s="12">
        <v>20</v>
      </c>
      <c r="G9" s="12">
        <v>21</v>
      </c>
      <c r="H9" s="12">
        <v>16</v>
      </c>
      <c r="I9" s="12">
        <v>5</v>
      </c>
      <c r="J9" s="12">
        <v>0</v>
      </c>
      <c r="K9" s="12">
        <v>1</v>
      </c>
      <c r="L9" s="12">
        <v>2</v>
      </c>
      <c r="M9" s="12">
        <v>0</v>
      </c>
      <c r="N9" s="11">
        <f t="shared" si="0"/>
        <v>131</v>
      </c>
      <c r="O9" s="1"/>
    </row>
    <row r="10" spans="1:15" ht="12" customHeight="1">
      <c r="A10" s="11">
        <v>2551</v>
      </c>
      <c r="B10" s="12">
        <v>13</v>
      </c>
      <c r="C10" s="12">
        <v>19</v>
      </c>
      <c r="D10" s="12">
        <v>18</v>
      </c>
      <c r="E10" s="12">
        <v>21</v>
      </c>
      <c r="F10" s="12">
        <v>24</v>
      </c>
      <c r="G10" s="12">
        <v>15</v>
      </c>
      <c r="H10" s="12">
        <v>10</v>
      </c>
      <c r="I10" s="12">
        <v>5</v>
      </c>
      <c r="J10" s="12">
        <v>1</v>
      </c>
      <c r="K10" s="12">
        <v>0</v>
      </c>
      <c r="L10" s="12">
        <v>0</v>
      </c>
      <c r="M10" s="12">
        <v>4</v>
      </c>
      <c r="N10" s="11">
        <v>130</v>
      </c>
      <c r="O10" s="1"/>
    </row>
    <row r="11" spans="1:15" ht="12" customHeight="1">
      <c r="A11" s="11">
        <v>2552</v>
      </c>
      <c r="B11" s="12">
        <v>4</v>
      </c>
      <c r="C11" s="12">
        <v>19</v>
      </c>
      <c r="D11" s="12">
        <v>18</v>
      </c>
      <c r="E11" s="12">
        <v>18</v>
      </c>
      <c r="F11" s="12">
        <v>20</v>
      </c>
      <c r="G11" s="12">
        <v>24</v>
      </c>
      <c r="H11" s="12">
        <v>17</v>
      </c>
      <c r="I11" s="12">
        <v>0</v>
      </c>
      <c r="J11" s="12">
        <v>0</v>
      </c>
      <c r="K11" s="12">
        <v>1</v>
      </c>
      <c r="L11" s="12">
        <v>0</v>
      </c>
      <c r="M11" s="12">
        <v>3</v>
      </c>
      <c r="N11" s="11">
        <f aca="true" t="shared" si="1" ref="N11:N17">SUM(B11:M11)</f>
        <v>124</v>
      </c>
      <c r="O11" s="1"/>
    </row>
    <row r="12" spans="1:15" ht="12" customHeight="1">
      <c r="A12" s="11">
        <v>2553</v>
      </c>
      <c r="B12" s="12">
        <v>2</v>
      </c>
      <c r="C12" s="12">
        <v>14</v>
      </c>
      <c r="D12" s="12">
        <v>14</v>
      </c>
      <c r="E12" s="12">
        <v>22</v>
      </c>
      <c r="F12" s="12">
        <v>27</v>
      </c>
      <c r="G12" s="12">
        <v>18</v>
      </c>
      <c r="H12" s="12">
        <v>22</v>
      </c>
      <c r="I12" s="12">
        <v>1</v>
      </c>
      <c r="J12" s="12">
        <v>4</v>
      </c>
      <c r="K12" s="12">
        <v>2</v>
      </c>
      <c r="L12" s="12">
        <v>1</v>
      </c>
      <c r="M12" s="12">
        <v>8</v>
      </c>
      <c r="N12" s="11">
        <f t="shared" si="1"/>
        <v>135</v>
      </c>
      <c r="O12" s="1"/>
    </row>
    <row r="13" spans="1:15" ht="12" customHeight="1">
      <c r="A13" s="11">
        <v>2554</v>
      </c>
      <c r="B13" s="12">
        <v>14</v>
      </c>
      <c r="C13" s="12">
        <v>20</v>
      </c>
      <c r="D13" s="12">
        <v>28</v>
      </c>
      <c r="E13" s="12">
        <v>22</v>
      </c>
      <c r="F13" s="12">
        <v>30</v>
      </c>
      <c r="G13" s="12">
        <v>25</v>
      </c>
      <c r="H13" s="12">
        <v>14</v>
      </c>
      <c r="I13" s="12">
        <v>2</v>
      </c>
      <c r="J13" s="12">
        <v>0</v>
      </c>
      <c r="K13" s="12">
        <v>2</v>
      </c>
      <c r="L13" s="12">
        <v>0</v>
      </c>
      <c r="M13" s="12">
        <v>3</v>
      </c>
      <c r="N13" s="11">
        <f t="shared" si="1"/>
        <v>160</v>
      </c>
      <c r="O13" s="1"/>
    </row>
    <row r="14" spans="1:15" ht="12" customHeight="1">
      <c r="A14" s="11">
        <v>2555</v>
      </c>
      <c r="B14" s="12">
        <v>11</v>
      </c>
      <c r="C14" s="12">
        <v>20</v>
      </c>
      <c r="D14" s="12">
        <v>26</v>
      </c>
      <c r="E14" s="12">
        <v>27</v>
      </c>
      <c r="F14" s="12">
        <v>27</v>
      </c>
      <c r="G14" s="12">
        <v>25</v>
      </c>
      <c r="H14" s="12">
        <v>15</v>
      </c>
      <c r="I14" s="12">
        <v>9</v>
      </c>
      <c r="J14" s="12">
        <v>0</v>
      </c>
      <c r="K14" s="12">
        <v>2</v>
      </c>
      <c r="L14" s="12">
        <v>5</v>
      </c>
      <c r="M14" s="12">
        <v>4</v>
      </c>
      <c r="N14" s="11">
        <f t="shared" si="1"/>
        <v>171</v>
      </c>
      <c r="O14" s="1"/>
    </row>
    <row r="15" spans="1:15" ht="12" customHeight="1">
      <c r="A15" s="11">
        <v>2556</v>
      </c>
      <c r="B15" s="12">
        <v>4</v>
      </c>
      <c r="C15" s="12">
        <v>20</v>
      </c>
      <c r="D15" s="12">
        <v>22</v>
      </c>
      <c r="E15" s="12">
        <v>24</v>
      </c>
      <c r="F15" s="12">
        <v>24</v>
      </c>
      <c r="G15" s="12">
        <v>23</v>
      </c>
      <c r="H15" s="12">
        <v>21</v>
      </c>
      <c r="I15" s="12">
        <v>4</v>
      </c>
      <c r="J15" s="12">
        <v>3</v>
      </c>
      <c r="K15" s="12">
        <v>0</v>
      </c>
      <c r="L15" s="12">
        <v>0</v>
      </c>
      <c r="M15" s="12">
        <v>0</v>
      </c>
      <c r="N15" s="11">
        <f t="shared" si="1"/>
        <v>145</v>
      </c>
      <c r="O15" s="1"/>
    </row>
    <row r="16" spans="1:15" ht="12" customHeight="1">
      <c r="A16" s="11">
        <v>2557</v>
      </c>
      <c r="B16" s="12">
        <v>12</v>
      </c>
      <c r="C16" s="12">
        <v>19</v>
      </c>
      <c r="D16" s="12">
        <v>23</v>
      </c>
      <c r="E16" s="12">
        <v>27</v>
      </c>
      <c r="F16" s="12">
        <v>26</v>
      </c>
      <c r="G16" s="12">
        <v>24</v>
      </c>
      <c r="H16" s="12">
        <v>11</v>
      </c>
      <c r="I16" s="12">
        <v>5</v>
      </c>
      <c r="J16" s="12">
        <v>1</v>
      </c>
      <c r="K16" s="12">
        <v>3</v>
      </c>
      <c r="L16" s="12">
        <v>0</v>
      </c>
      <c r="M16" s="12">
        <v>3</v>
      </c>
      <c r="N16" s="11">
        <f t="shared" si="1"/>
        <v>154</v>
      </c>
      <c r="O16" s="1"/>
    </row>
    <row r="17" spans="1:15" ht="12" customHeight="1">
      <c r="A17" s="11">
        <v>2558</v>
      </c>
      <c r="B17" s="12">
        <v>7</v>
      </c>
      <c r="C17" s="12">
        <v>15</v>
      </c>
      <c r="D17" s="12">
        <v>16</v>
      </c>
      <c r="E17" s="12">
        <v>25</v>
      </c>
      <c r="F17" s="12">
        <v>23</v>
      </c>
      <c r="G17" s="12">
        <v>19</v>
      </c>
      <c r="H17" s="12">
        <v>14</v>
      </c>
      <c r="I17" s="12">
        <v>3</v>
      </c>
      <c r="J17" s="12">
        <v>1</v>
      </c>
      <c r="K17" s="12">
        <v>3</v>
      </c>
      <c r="L17" s="12">
        <v>4</v>
      </c>
      <c r="M17" s="12">
        <v>0</v>
      </c>
      <c r="N17" s="11">
        <f t="shared" si="1"/>
        <v>130</v>
      </c>
      <c r="O17" s="1"/>
    </row>
    <row r="18" spans="1:15" ht="12" customHeight="1">
      <c r="A18" s="11">
        <v>2559</v>
      </c>
      <c r="B18" s="12">
        <v>3</v>
      </c>
      <c r="C18" s="12">
        <v>12</v>
      </c>
      <c r="D18" s="12">
        <v>24</v>
      </c>
      <c r="E18" s="12">
        <v>26</v>
      </c>
      <c r="F18" s="12">
        <v>24</v>
      </c>
      <c r="G18" s="12">
        <v>23</v>
      </c>
      <c r="H18" s="12">
        <v>19</v>
      </c>
      <c r="I18" s="12">
        <v>6</v>
      </c>
      <c r="J18" s="12">
        <v>4</v>
      </c>
      <c r="K18" s="12">
        <v>10</v>
      </c>
      <c r="L18" s="12">
        <v>0</v>
      </c>
      <c r="M18" s="12">
        <v>0</v>
      </c>
      <c r="N18" s="11">
        <f aca="true" t="shared" si="2" ref="N18:N25">SUM(B18:M18)</f>
        <v>151</v>
      </c>
      <c r="O18" s="1"/>
    </row>
    <row r="19" spans="1:15" ht="12" customHeight="1">
      <c r="A19" s="11">
        <v>2560</v>
      </c>
      <c r="B19" s="12">
        <v>7</v>
      </c>
      <c r="C19" s="12">
        <v>19</v>
      </c>
      <c r="D19" s="12">
        <v>21</v>
      </c>
      <c r="E19" s="12">
        <v>22</v>
      </c>
      <c r="F19" s="12">
        <v>25</v>
      </c>
      <c r="G19" s="12">
        <v>21</v>
      </c>
      <c r="H19" s="12">
        <v>22</v>
      </c>
      <c r="I19" s="12">
        <v>11</v>
      </c>
      <c r="J19" s="12">
        <v>2</v>
      </c>
      <c r="K19" s="12">
        <v>3</v>
      </c>
      <c r="L19" s="12">
        <v>0</v>
      </c>
      <c r="M19" s="12">
        <v>0</v>
      </c>
      <c r="N19" s="11">
        <f t="shared" si="2"/>
        <v>153</v>
      </c>
      <c r="O19" s="1"/>
    </row>
    <row r="20" spans="1:15" ht="12" customHeight="1">
      <c r="A20" s="11">
        <v>2561</v>
      </c>
      <c r="B20" s="12">
        <v>6</v>
      </c>
      <c r="C20" s="12">
        <v>18</v>
      </c>
      <c r="D20" s="12">
        <v>24</v>
      </c>
      <c r="E20" s="12">
        <v>22</v>
      </c>
      <c r="F20" s="12">
        <v>18</v>
      </c>
      <c r="G20" s="12">
        <v>20</v>
      </c>
      <c r="H20" s="12">
        <v>13</v>
      </c>
      <c r="I20" s="12">
        <v>4</v>
      </c>
      <c r="J20" s="12">
        <v>5</v>
      </c>
      <c r="K20" s="12">
        <v>2</v>
      </c>
      <c r="L20" s="12">
        <v>0</v>
      </c>
      <c r="M20" s="12">
        <v>0</v>
      </c>
      <c r="N20" s="11">
        <f t="shared" si="2"/>
        <v>132</v>
      </c>
      <c r="O20" s="1"/>
    </row>
    <row r="21" spans="1:15" ht="12" customHeight="1">
      <c r="A21" s="11">
        <v>2562</v>
      </c>
      <c r="B21" s="12">
        <v>1</v>
      </c>
      <c r="C21" s="12">
        <v>15</v>
      </c>
      <c r="D21" s="12">
        <v>24</v>
      </c>
      <c r="E21" s="12">
        <v>22</v>
      </c>
      <c r="F21" s="12">
        <v>26</v>
      </c>
      <c r="G21" s="12">
        <v>23</v>
      </c>
      <c r="H21" s="12">
        <v>10</v>
      </c>
      <c r="I21" s="12">
        <v>6</v>
      </c>
      <c r="J21" s="12">
        <v>0</v>
      </c>
      <c r="K21" s="12">
        <v>0</v>
      </c>
      <c r="L21" s="12">
        <v>0</v>
      </c>
      <c r="M21" s="12">
        <v>0</v>
      </c>
      <c r="N21" s="11">
        <f t="shared" si="2"/>
        <v>127</v>
      </c>
      <c r="O21" s="1"/>
    </row>
    <row r="22" spans="1:15" ht="12" customHeight="1">
      <c r="A22" s="11">
        <v>2563</v>
      </c>
      <c r="B22" s="12">
        <v>5</v>
      </c>
      <c r="C22" s="12">
        <v>9</v>
      </c>
      <c r="D22" s="12">
        <v>21</v>
      </c>
      <c r="E22" s="12">
        <v>23</v>
      </c>
      <c r="F22" s="12">
        <v>25</v>
      </c>
      <c r="G22" s="12">
        <v>23</v>
      </c>
      <c r="H22" s="12">
        <v>18</v>
      </c>
      <c r="I22" s="12">
        <v>2</v>
      </c>
      <c r="J22" s="12">
        <v>0</v>
      </c>
      <c r="K22" s="12">
        <v>2</v>
      </c>
      <c r="L22" s="12">
        <v>1</v>
      </c>
      <c r="M22" s="12">
        <v>1</v>
      </c>
      <c r="N22" s="11">
        <f t="shared" si="2"/>
        <v>130</v>
      </c>
      <c r="O22" s="1"/>
    </row>
    <row r="23" spans="1:15" ht="12" customHeight="1">
      <c r="A23" s="23">
        <v>2564</v>
      </c>
      <c r="B23" s="24">
        <v>15</v>
      </c>
      <c r="C23" s="24">
        <v>13</v>
      </c>
      <c r="D23" s="24">
        <v>18</v>
      </c>
      <c r="E23" s="24">
        <v>25</v>
      </c>
      <c r="F23" s="24">
        <v>22</v>
      </c>
      <c r="G23" s="24">
        <v>24</v>
      </c>
      <c r="H23" s="24">
        <v>19</v>
      </c>
      <c r="I23" s="24">
        <v>5</v>
      </c>
      <c r="J23" s="24">
        <v>0</v>
      </c>
      <c r="K23" s="24">
        <v>3</v>
      </c>
      <c r="L23" s="24">
        <v>3</v>
      </c>
      <c r="M23" s="24">
        <v>4</v>
      </c>
      <c r="N23" s="23">
        <f t="shared" si="2"/>
        <v>151</v>
      </c>
      <c r="O23" s="1"/>
    </row>
    <row r="24" spans="1:15" ht="12" customHeight="1">
      <c r="A24" s="23">
        <v>2565</v>
      </c>
      <c r="B24" s="24">
        <v>12</v>
      </c>
      <c r="C24" s="24">
        <v>18</v>
      </c>
      <c r="D24" s="24">
        <v>20</v>
      </c>
      <c r="E24" s="24">
        <v>25</v>
      </c>
      <c r="F24" s="24">
        <v>28</v>
      </c>
      <c r="G24" s="24">
        <v>23</v>
      </c>
      <c r="H24" s="24">
        <v>13</v>
      </c>
      <c r="I24" s="24">
        <v>10</v>
      </c>
      <c r="J24" s="24">
        <v>5</v>
      </c>
      <c r="K24" s="24">
        <v>0</v>
      </c>
      <c r="L24" s="24">
        <v>3</v>
      </c>
      <c r="M24" s="24">
        <v>3</v>
      </c>
      <c r="N24" s="23">
        <f t="shared" si="2"/>
        <v>160</v>
      </c>
      <c r="O24" s="1"/>
    </row>
    <row r="25" spans="1:15" ht="12" customHeight="1">
      <c r="A25" s="21">
        <v>2566</v>
      </c>
      <c r="B25" s="22">
        <v>4</v>
      </c>
      <c r="C25" s="22">
        <v>13</v>
      </c>
      <c r="D25" s="22">
        <v>21</v>
      </c>
      <c r="E25" s="22">
        <v>20</v>
      </c>
      <c r="F25" s="22">
        <v>17</v>
      </c>
      <c r="G25" s="22">
        <v>19</v>
      </c>
      <c r="H25" s="22">
        <v>12</v>
      </c>
      <c r="I25" s="22">
        <v>1</v>
      </c>
      <c r="J25" s="22"/>
      <c r="K25" s="22"/>
      <c r="L25" s="22"/>
      <c r="M25" s="22"/>
      <c r="N25" s="21">
        <f t="shared" si="2"/>
        <v>107</v>
      </c>
      <c r="O25" s="1"/>
    </row>
    <row r="26" spans="1:15" ht="12" customHeight="1">
      <c r="A26" s="11">
        <v>2567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5.75" customHeight="1">
      <c r="A30" s="16" t="s">
        <v>19</v>
      </c>
      <c r="B30" s="17">
        <f>MAX(B4:B24)</f>
        <v>15</v>
      </c>
      <c r="C30" s="17">
        <f aca="true" t="shared" si="3" ref="C30:M30">MAX(C4:C24)</f>
        <v>25</v>
      </c>
      <c r="D30" s="17">
        <f t="shared" si="3"/>
        <v>28</v>
      </c>
      <c r="E30" s="17">
        <f t="shared" si="3"/>
        <v>28</v>
      </c>
      <c r="F30" s="17">
        <f t="shared" si="3"/>
        <v>30</v>
      </c>
      <c r="G30" s="17">
        <f t="shared" si="3"/>
        <v>26</v>
      </c>
      <c r="H30" s="17">
        <f t="shared" si="3"/>
        <v>22</v>
      </c>
      <c r="I30" s="17">
        <f t="shared" si="3"/>
        <v>11</v>
      </c>
      <c r="J30" s="17">
        <f t="shared" si="3"/>
        <v>5</v>
      </c>
      <c r="K30" s="17">
        <f t="shared" si="3"/>
        <v>10</v>
      </c>
      <c r="L30" s="17">
        <f t="shared" si="3"/>
        <v>5</v>
      </c>
      <c r="M30" s="17">
        <f t="shared" si="3"/>
        <v>8</v>
      </c>
      <c r="N30" s="17">
        <f>MAX(N4:N24)</f>
        <v>171</v>
      </c>
      <c r="O30" s="1"/>
    </row>
    <row r="31" spans="1:14" ht="15.75" customHeight="1">
      <c r="A31" s="19" t="s">
        <v>12</v>
      </c>
      <c r="B31" s="15">
        <f>AVERAGE(B4:B24)</f>
        <v>7.421052631578948</v>
      </c>
      <c r="C31" s="15">
        <f aca="true" t="shared" si="4" ref="C31:M31">AVERAGE(C4:C24)</f>
        <v>17.31578947368421</v>
      </c>
      <c r="D31" s="15">
        <f t="shared" si="4"/>
        <v>21.63157894736842</v>
      </c>
      <c r="E31" s="15">
        <f t="shared" si="4"/>
        <v>23.31578947368421</v>
      </c>
      <c r="F31" s="15">
        <f t="shared" si="4"/>
        <v>24</v>
      </c>
      <c r="G31" s="15">
        <f t="shared" si="4"/>
        <v>22.42105263157895</v>
      </c>
      <c r="H31" s="15">
        <f t="shared" si="4"/>
        <v>15.333333333333334</v>
      </c>
      <c r="I31" s="15">
        <f t="shared" si="4"/>
        <v>4.777777777777778</v>
      </c>
      <c r="J31" s="15">
        <f t="shared" si="4"/>
        <v>1.5294117647058822</v>
      </c>
      <c r="K31" s="15">
        <f t="shared" si="4"/>
        <v>2.111111111111111</v>
      </c>
      <c r="L31" s="15">
        <f t="shared" si="4"/>
        <v>1</v>
      </c>
      <c r="M31" s="15">
        <f t="shared" si="4"/>
        <v>2.0526315789473686</v>
      </c>
      <c r="N31" s="15">
        <f>SUM(B31:M31)</f>
        <v>142.9095287237702</v>
      </c>
    </row>
    <row r="32" spans="1:14" ht="15.75" customHeight="1">
      <c r="A32" s="16" t="s">
        <v>20</v>
      </c>
      <c r="B32" s="18">
        <f>MIN(B4:B24)</f>
        <v>1</v>
      </c>
      <c r="C32" s="18">
        <f aca="true" t="shared" si="5" ref="C32:M32">MIN(C4:C24)</f>
        <v>9</v>
      </c>
      <c r="D32" s="18">
        <f t="shared" si="5"/>
        <v>14</v>
      </c>
      <c r="E32" s="18">
        <f t="shared" si="5"/>
        <v>18</v>
      </c>
      <c r="F32" s="18">
        <f t="shared" si="5"/>
        <v>18</v>
      </c>
      <c r="G32" s="18">
        <f t="shared" si="5"/>
        <v>15</v>
      </c>
      <c r="H32" s="18">
        <f t="shared" si="5"/>
        <v>7</v>
      </c>
      <c r="I32" s="18">
        <f t="shared" si="5"/>
        <v>0</v>
      </c>
      <c r="J32" s="18">
        <f t="shared" si="5"/>
        <v>0</v>
      </c>
      <c r="K32" s="18">
        <f t="shared" si="5"/>
        <v>0</v>
      </c>
      <c r="L32" s="18">
        <f t="shared" si="5"/>
        <v>0</v>
      </c>
      <c r="M32" s="18">
        <f t="shared" si="5"/>
        <v>0</v>
      </c>
      <c r="N32" s="18">
        <f>MIN(N4:N24)</f>
        <v>6</v>
      </c>
    </row>
    <row r="33" spans="1:14" ht="15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23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/>
    </row>
    <row r="36" spans="1:14" ht="23.2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3"/>
    </row>
    <row r="39" spans="1:14" ht="23.2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"/>
    </row>
    <row r="40" spans="1:14" ht="19.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2015-11-12T01:48:07Z</cp:lastPrinted>
  <dcterms:created xsi:type="dcterms:W3CDTF">2008-06-17T07:11:55Z</dcterms:created>
  <dcterms:modified xsi:type="dcterms:W3CDTF">2023-12-22T07:21:55Z</dcterms:modified>
  <cp:category/>
  <cp:version/>
  <cp:contentType/>
  <cp:contentStatus/>
</cp:coreProperties>
</file>