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ขื่อนแม่กว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<sst xmlns="http://schemas.openxmlformats.org/spreadsheetml/2006/main" count="42" uniqueCount="24">
  <si>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</si>
  <si>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</si>
  <si>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</si>
  <si>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</si>
  <si>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</si>
  <si>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</si>
  <si>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</si>
  <si>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</si>
  <si>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</si>
  <si>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</si>
  <si>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</si>
  <si>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</si>
  <si>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</si>
  <si>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</si>
  <si>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</si>
  <si>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</si>
  <si>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</si>
  <si>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</si>
  <si>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</si>
  <si>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</si>
  <si>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</si>
  <si>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</si>
  <si>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</si>
  <si>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เขื่อนแม่กวง (07341)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</si>
</sst>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3" fontId="17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เขื่อนแม่กวง อ.ดอยสะเก็ด 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6925"/>
          <c:w val="0.862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Returnเขื่อนแม่กวง!$E$34:$Q$34</c:f>
              <c:numCache/>
            </c:numRef>
          </c:xVal>
          <c:yVal>
            <c:numRef>
              <c:f>Returnเขื่อนแม่กวง!$E$35:$Q$35</c:f>
              <c:numCache/>
            </c:numRef>
          </c:yVal>
          <c:smooth val="0"/>
        </c:ser>
        <c:axId val="61375374"/>
        <c:axId val="15507455"/>
      </c:scatterChart>
      <c:valAx>
        <c:axId val="6137537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5507455"/>
        <c:crossesAt val="10"/>
        <c:crossBetween val="midCat"/>
        <c:dispUnits/>
      </c:valAx>
      <c:valAx>
        <c:axId val="1550745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37537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S13" sqref="S13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2507</v>
      </c>
      <c r="B4" s="18">
        <v>46</v>
      </c>
      <c r="C4" s="42">
        <f>A31+1</f>
        <v>2535</v>
      </c>
      <c r="D4" s="9">
        <v>87.6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COUNT(G39:G94)</f>
        <v>56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2508</v>
      </c>
      <c r="B5" s="8">
        <v>72.6</v>
      </c>
      <c r="C5" s="42">
        <f>C4+1</f>
        <v>2536</v>
      </c>
      <c r="D5" s="9">
        <v>56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AVERAGE(G39:G94)</f>
        <v>82.81428571428572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2509</v>
      </c>
      <c r="B6" s="8">
        <v>65.3</v>
      </c>
      <c r="C6" s="42">
        <f aca="true" t="shared" si="1" ref="C6:C29">C5+1</f>
        <v>2537</v>
      </c>
      <c r="D6" s="9">
        <v>91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(VAR(G39:G94))</f>
        <v>953.1888831168816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2510</v>
      </c>
      <c r="B7" s="8">
        <v>61.3</v>
      </c>
      <c r="C7" s="42">
        <f t="shared" si="1"/>
        <v>2538</v>
      </c>
      <c r="D7" s="9">
        <v>71.5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STDEV(G39:G94)</f>
        <v>30.873757191454388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2511</v>
      </c>
      <c r="B8" s="8">
        <v>51.8</v>
      </c>
      <c r="C8" s="42">
        <f t="shared" si="1"/>
        <v>2539</v>
      </c>
      <c r="D8" s="9">
        <v>48.1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2512</v>
      </c>
      <c r="B9" s="8">
        <v>52.9</v>
      </c>
      <c r="C9" s="42">
        <f t="shared" si="1"/>
        <v>2540</v>
      </c>
      <c r="D9" s="9">
        <v>81.5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2513</v>
      </c>
      <c r="B10" s="8">
        <v>57.3</v>
      </c>
      <c r="C10" s="42">
        <f t="shared" si="1"/>
        <v>2541</v>
      </c>
      <c r="D10" s="10">
        <v>61.3</v>
      </c>
      <c r="E10" s="45"/>
      <c r="F10" s="9"/>
      <c r="S10" s="2" t="s">
        <v>12</v>
      </c>
      <c r="T10" s="25">
        <f>+B78</f>
        <v>0.550792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2514</v>
      </c>
      <c r="B11" s="8">
        <v>79.6</v>
      </c>
      <c r="C11" s="42">
        <f t="shared" si="1"/>
        <v>2542</v>
      </c>
      <c r="D11" s="47">
        <v>62.3</v>
      </c>
      <c r="E11" s="45"/>
      <c r="F11" s="9"/>
      <c r="S11" s="2" t="s">
        <v>13</v>
      </c>
      <c r="T11" s="25">
        <f>+B79</f>
        <v>1.169546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2515</v>
      </c>
      <c r="B12" s="8">
        <v>86.3</v>
      </c>
      <c r="C12" s="42">
        <f t="shared" si="1"/>
        <v>2543</v>
      </c>
      <c r="D12" s="19">
        <v>95.6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2516</v>
      </c>
      <c r="B13" s="8">
        <v>160</v>
      </c>
      <c r="C13" s="42">
        <f t="shared" si="1"/>
        <v>2544</v>
      </c>
      <c r="D13" s="9">
        <v>146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2517</v>
      </c>
      <c r="B14" s="8">
        <v>94.5</v>
      </c>
      <c r="C14" s="42">
        <f t="shared" si="1"/>
        <v>2545</v>
      </c>
      <c r="D14" s="9">
        <v>59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2518</v>
      </c>
      <c r="B15" s="8">
        <v>95.8</v>
      </c>
      <c r="C15" s="42">
        <f t="shared" si="1"/>
        <v>2546</v>
      </c>
      <c r="D15" s="9">
        <v>46.5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2519</v>
      </c>
      <c r="B16" s="8">
        <v>65.8</v>
      </c>
      <c r="C16" s="42">
        <f t="shared" si="1"/>
        <v>2547</v>
      </c>
      <c r="D16" s="9">
        <v>74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2520</v>
      </c>
      <c r="B17" s="8">
        <v>78.5</v>
      </c>
      <c r="C17" s="42">
        <f t="shared" si="1"/>
        <v>2548</v>
      </c>
      <c r="D17" s="9">
        <v>82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2521</v>
      </c>
      <c r="B18" s="8">
        <v>142.4</v>
      </c>
      <c r="C18" s="42">
        <f t="shared" si="1"/>
        <v>2549</v>
      </c>
      <c r="D18" s="9">
        <v>73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2522</v>
      </c>
      <c r="B19" s="8">
        <v>67.4</v>
      </c>
      <c r="C19" s="42">
        <f t="shared" si="1"/>
        <v>2550</v>
      </c>
      <c r="D19" s="9">
        <v>53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2523</v>
      </c>
      <c r="B20" s="8">
        <v>97.5</v>
      </c>
      <c r="C20" s="42">
        <f t="shared" si="1"/>
        <v>2551</v>
      </c>
      <c r="D20" s="9">
        <v>78.6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2524</v>
      </c>
      <c r="B21" s="46">
        <v>120.2</v>
      </c>
      <c r="C21" s="42">
        <f t="shared" si="1"/>
        <v>2552</v>
      </c>
      <c r="D21" s="9">
        <v>77.5</v>
      </c>
      <c r="E21" s="45"/>
      <c r="F21" s="59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2525</v>
      </c>
      <c r="B22" s="8">
        <v>66.2</v>
      </c>
      <c r="C22" s="42">
        <f t="shared" si="1"/>
        <v>2553</v>
      </c>
      <c r="D22" s="9">
        <v>71</v>
      </c>
      <c r="E22" s="45"/>
      <c r="F22" s="60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2526</v>
      </c>
      <c r="B23" s="8">
        <v>75.3</v>
      </c>
      <c r="C23" s="42">
        <f t="shared" si="1"/>
        <v>2554</v>
      </c>
      <c r="D23" s="9">
        <v>158.3</v>
      </c>
      <c r="E23" s="45"/>
      <c r="F23" s="60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2527</v>
      </c>
      <c r="B24" s="8">
        <v>78.5</v>
      </c>
      <c r="C24" s="42">
        <f t="shared" si="1"/>
        <v>2555</v>
      </c>
      <c r="D24" s="9">
        <v>54.5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2528</v>
      </c>
      <c r="B25" s="8">
        <v>50.8</v>
      </c>
      <c r="C25" s="42">
        <f t="shared" si="1"/>
        <v>2556</v>
      </c>
      <c r="D25" s="9">
        <v>67.1</v>
      </c>
      <c r="E25" s="45"/>
      <c r="F25" s="60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2529</v>
      </c>
      <c r="B26" s="8">
        <v>109.4</v>
      </c>
      <c r="C26" s="42">
        <f t="shared" si="1"/>
        <v>2557</v>
      </c>
      <c r="D26" s="9">
        <v>61.1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2530</v>
      </c>
      <c r="B27" s="8">
        <v>177.4</v>
      </c>
      <c r="C27" s="42">
        <f t="shared" si="1"/>
        <v>2558</v>
      </c>
      <c r="D27" s="9">
        <v>60.4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2531</v>
      </c>
      <c r="B28" s="8">
        <v>62.2</v>
      </c>
      <c r="C28" s="42">
        <f t="shared" si="1"/>
        <v>2559</v>
      </c>
      <c r="D28" s="56">
        <v>92.3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2532</v>
      </c>
      <c r="B29" s="8">
        <v>100</v>
      </c>
      <c r="C29" s="42">
        <f t="shared" si="1"/>
        <v>2560</v>
      </c>
      <c r="D29" s="65">
        <v>59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2533</v>
      </c>
      <c r="B30" s="8">
        <v>120.7</v>
      </c>
      <c r="C30" s="42">
        <v>2561</v>
      </c>
      <c r="D30" s="57">
        <v>138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2534</v>
      </c>
      <c r="B31" s="52">
        <v>85.3</v>
      </c>
      <c r="C31" s="43">
        <v>2562</v>
      </c>
      <c r="D31" s="58">
        <v>110.4</v>
      </c>
      <c r="E31" s="61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77.95</v>
      </c>
      <c r="F35" s="17">
        <f t="shared" si="3"/>
        <v>92.1</v>
      </c>
      <c r="G35" s="16">
        <f t="shared" si="3"/>
        <v>101.16</v>
      </c>
      <c r="H35" s="16">
        <f t="shared" si="3"/>
        <v>107.87</v>
      </c>
      <c r="I35" s="16">
        <f t="shared" si="3"/>
        <v>113.2</v>
      </c>
      <c r="J35" s="16">
        <f t="shared" si="3"/>
        <v>117.63</v>
      </c>
      <c r="K35" s="16">
        <f t="shared" si="3"/>
        <v>127.68</v>
      </c>
      <c r="L35" s="16">
        <f t="shared" si="3"/>
        <v>146.68</v>
      </c>
      <c r="M35" s="16">
        <f t="shared" si="3"/>
        <v>152.71</v>
      </c>
      <c r="N35" s="16">
        <f t="shared" si="3"/>
        <v>171.28</v>
      </c>
      <c r="O35" s="16">
        <f t="shared" si="3"/>
        <v>189.71</v>
      </c>
      <c r="P35" s="16">
        <f t="shared" si="3"/>
        <v>208.07</v>
      </c>
      <c r="Q35" s="16">
        <f t="shared" si="3"/>
        <v>232.3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2507</v>
      </c>
      <c r="G39" s="54">
        <v>46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2508</v>
      </c>
      <c r="G40" s="54">
        <v>72.6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4">F40+1</f>
        <v>2509</v>
      </c>
      <c r="G41" s="54">
        <v>65.3</v>
      </c>
      <c r="V41" s="5"/>
      <c r="W41" s="5"/>
      <c r="X41" s="5"/>
      <c r="Y41" s="5"/>
    </row>
    <row r="42" spans="6:25" ht="12" customHeight="1">
      <c r="F42" s="53">
        <f t="shared" si="4"/>
        <v>2510</v>
      </c>
      <c r="G42" s="54">
        <v>61.3</v>
      </c>
      <c r="V42" s="5"/>
      <c r="W42" s="5"/>
      <c r="X42" s="5"/>
      <c r="Y42" s="5"/>
    </row>
    <row r="43" spans="6:25" ht="12" customHeight="1">
      <c r="F43" s="53">
        <f t="shared" si="4"/>
        <v>2511</v>
      </c>
      <c r="G43" s="54">
        <v>51.8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2512</v>
      </c>
      <c r="G44" s="54">
        <v>52.9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2513</v>
      </c>
      <c r="G45" s="54">
        <v>57.3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2514</v>
      </c>
      <c r="G46" s="54">
        <v>79.6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2515</v>
      </c>
      <c r="G47" s="54">
        <v>86.3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2516</v>
      </c>
      <c r="G48" s="54">
        <v>160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2517</v>
      </c>
      <c r="G49" s="54">
        <v>94.5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2518</v>
      </c>
      <c r="G50" s="54">
        <v>95.8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2519</v>
      </c>
      <c r="G51" s="54">
        <v>65.8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2520</v>
      </c>
      <c r="G52" s="54">
        <v>78.5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2521</v>
      </c>
      <c r="G53" s="54">
        <v>142.4</v>
      </c>
      <c r="V53" s="5"/>
      <c r="W53" s="5"/>
      <c r="X53" s="5"/>
      <c r="Y53" s="5"/>
    </row>
    <row r="54" spans="2:25" ht="12" customHeight="1">
      <c r="B54" s="26"/>
      <c r="F54" s="53">
        <f t="shared" si="4"/>
        <v>2522</v>
      </c>
      <c r="G54" s="54">
        <v>67.4</v>
      </c>
      <c r="V54" s="5"/>
      <c r="W54" s="5"/>
      <c r="X54" s="5"/>
      <c r="Y54" s="5"/>
    </row>
    <row r="55" spans="2:25" ht="12" customHeight="1">
      <c r="B55" s="26"/>
      <c r="F55" s="53">
        <f t="shared" si="4"/>
        <v>2523</v>
      </c>
      <c r="G55" s="54">
        <v>97.5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2524</v>
      </c>
      <c r="G56" s="54">
        <v>120.2</v>
      </c>
      <c r="V56" s="5"/>
      <c r="W56" s="5"/>
      <c r="X56" s="5"/>
      <c r="Y56" s="5"/>
    </row>
    <row r="57" spans="2:22" ht="12" customHeight="1">
      <c r="B57" s="26"/>
      <c r="F57" s="53">
        <f t="shared" si="4"/>
        <v>2525</v>
      </c>
      <c r="G57" s="54">
        <v>66.2</v>
      </c>
      <c r="V57" s="1" t="s">
        <v>0</v>
      </c>
    </row>
    <row r="58" spans="2:23" ht="12" customHeight="1">
      <c r="B58" s="26"/>
      <c r="F58" s="53">
        <f t="shared" si="4"/>
        <v>2526</v>
      </c>
      <c r="G58" s="54">
        <v>75.3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2527</v>
      </c>
      <c r="G59" s="54">
        <v>78.5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2528</v>
      </c>
      <c r="G60" s="54">
        <v>50.8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2529</v>
      </c>
      <c r="G61" s="54">
        <v>109.4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2530</v>
      </c>
      <c r="G62" s="54">
        <v>177.4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2531</v>
      </c>
      <c r="G63" s="54">
        <v>62.2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2532</v>
      </c>
      <c r="G64" s="54">
        <v>100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2533</v>
      </c>
      <c r="G65" s="54">
        <v>120.7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2534</v>
      </c>
      <c r="G66" s="54">
        <v>85.3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2535</v>
      </c>
      <c r="G67" s="54">
        <v>87.6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2536</v>
      </c>
      <c r="G68" s="54">
        <v>56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2537</v>
      </c>
      <c r="G69" s="54">
        <v>91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2538</v>
      </c>
      <c r="G70" s="54">
        <v>71.5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2539</v>
      </c>
      <c r="G71" s="54">
        <v>48.1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2540</v>
      </c>
      <c r="G72" s="54">
        <v>81.5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2541</v>
      </c>
      <c r="G73" s="55">
        <v>61.3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2542</v>
      </c>
      <c r="G74" s="54">
        <v>62.3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2543</v>
      </c>
      <c r="G75" s="54">
        <v>95.6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11</v>
      </c>
      <c r="B76" s="26"/>
      <c r="C76" s="36">
        <f>+A76+1</f>
        <v>12</v>
      </c>
      <c r="F76" s="53">
        <f t="shared" si="4"/>
        <v>2544</v>
      </c>
      <c r="G76" s="54">
        <v>146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4"/>
        <v>2545</v>
      </c>
      <c r="G77" s="54">
        <v>59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0.550792</v>
      </c>
      <c r="F78" s="53">
        <f t="shared" si="4"/>
        <v>2546</v>
      </c>
      <c r="G78" s="54">
        <v>46.5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1.169546</v>
      </c>
      <c r="F79" s="53">
        <f t="shared" si="4"/>
        <v>2547</v>
      </c>
      <c r="G79" s="54">
        <v>74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2548</v>
      </c>
      <c r="G80" s="54">
        <v>82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0.03788155723151574</v>
      </c>
      <c r="F81" s="53">
        <f t="shared" si="4"/>
        <v>2549</v>
      </c>
      <c r="G81" s="54">
        <v>73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68.27443993567115</v>
      </c>
      <c r="F82" s="53">
        <f t="shared" si="4"/>
        <v>2550</v>
      </c>
      <c r="G82" s="54">
        <v>53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2551</v>
      </c>
      <c r="G83" s="54">
        <v>78.6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2552</v>
      </c>
      <c r="G84" s="54">
        <v>77.5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2553</v>
      </c>
      <c r="G85" s="54">
        <v>71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2554</v>
      </c>
      <c r="G86" s="54">
        <v>158.3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2555</v>
      </c>
      <c r="G87" s="54">
        <v>54.5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2556</v>
      </c>
      <c r="G88" s="54">
        <v>67.1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2557</v>
      </c>
      <c r="G89" s="54">
        <v>61.1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2558</v>
      </c>
      <c r="G90" s="55">
        <v>60.4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2559</v>
      </c>
      <c r="G91" s="54">
        <v>92.3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2560</v>
      </c>
      <c r="G92" s="54">
        <v>59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v>2561</v>
      </c>
      <c r="G93" s="54">
        <v>138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63">
        <f t="shared" si="4"/>
        <v>2562</v>
      </c>
      <c r="G94" s="64">
        <v>110.4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2020-04-30T04:12:20Z</dcterms:modified>
  <cp:category/>
  <cp:version/>
  <cp:contentType/>
  <cp:contentStatus/>
</cp:coreProperties>
</file>