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สชป.1 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<sst xmlns="http://schemas.openxmlformats.org/spreadsheetml/2006/main" count="25" uniqueCount="25">
  <si>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</si>
  <si>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สถานี :  07391 สำนักชลประทานที่ 1  อ.เมือง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</si>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</sst>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สำนักชลประทานที่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'Mayสชป.1  (2)'!$C$4:$C$53</c:f>
              <c:numCache>
                <c:ptCount val="50"/>
                <c:pt idx="0">
                  <c:v>200</c:v>
                </c:pt>
                <c:pt idx="1">
                  <c:v>56.3</c:v>
                </c:pt>
                <c:pt idx="2">
                  <c:v>169.7</c:v>
                </c:pt>
                <c:pt idx="3">
                  <c:v>81.4</c:v>
                </c:pt>
                <c:pt idx="4">
                  <c:v>121.3</c:v>
                </c:pt>
                <c:pt idx="5">
                  <c:v>159.1</c:v>
                </c:pt>
                <c:pt idx="6">
                  <c:v>86.9</c:v>
                </c:pt>
                <c:pt idx="7">
                  <c:v>205.4</c:v>
                </c:pt>
                <c:pt idx="8">
                  <c:v>124.5</c:v>
                </c:pt>
                <c:pt idx="9">
                  <c:v>235.1</c:v>
                </c:pt>
                <c:pt idx="10">
                  <c:v>170.2</c:v>
                </c:pt>
                <c:pt idx="11">
                  <c:v>149</c:v>
                </c:pt>
                <c:pt idx="12">
                  <c:v>96.5</c:v>
                </c:pt>
                <c:pt idx="13">
                  <c:v>76.6</c:v>
                </c:pt>
                <c:pt idx="14">
                  <c:v>97.6</c:v>
                </c:pt>
                <c:pt idx="15">
                  <c:v>108.8</c:v>
                </c:pt>
                <c:pt idx="16">
                  <c:v>111.5</c:v>
                </c:pt>
                <c:pt idx="17">
                  <c:v>119.8</c:v>
                </c:pt>
                <c:pt idx="18">
                  <c:v>171.5</c:v>
                </c:pt>
                <c:pt idx="19">
                  <c:v>329.5</c:v>
                </c:pt>
                <c:pt idx="20">
                  <c:v>33.9</c:v>
                </c:pt>
                <c:pt idx="21">
                  <c:v>10.1</c:v>
                </c:pt>
                <c:pt idx="22">
                  <c:v>78.7</c:v>
                </c:pt>
                <c:pt idx="23">
                  <c:v>216.6</c:v>
                </c:pt>
                <c:pt idx="24">
                  <c:v>139.6</c:v>
                </c:pt>
                <c:pt idx="25">
                  <c:v>101</c:v>
                </c:pt>
                <c:pt idx="26">
                  <c:v>52.9</c:v>
                </c:pt>
                <c:pt idx="27">
                  <c:v>181.4</c:v>
                </c:pt>
                <c:pt idx="28">
                  <c:v>318.4</c:v>
                </c:pt>
                <c:pt idx="29">
                  <c:v>126.8</c:v>
                </c:pt>
                <c:pt idx="30">
                  <c:v>187.8</c:v>
                </c:pt>
                <c:pt idx="31">
                  <c:v>301</c:v>
                </c:pt>
                <c:pt idx="32">
                  <c:v>98.7</c:v>
                </c:pt>
                <c:pt idx="33">
                  <c:v>229.8</c:v>
                </c:pt>
                <c:pt idx="34">
                  <c:v>66.9</c:v>
                </c:pt>
                <c:pt idx="35">
                  <c:v>187.6</c:v>
                </c:pt>
                <c:pt idx="36">
                  <c:v>360.1</c:v>
                </c:pt>
                <c:pt idx="37">
                  <c:v>113.7</c:v>
                </c:pt>
                <c:pt idx="38">
                  <c:v>171.6</c:v>
                </c:pt>
                <c:pt idx="39">
                  <c:v>36.2</c:v>
                </c:pt>
                <c:pt idx="40">
                  <c:v>343.59999999999997</c:v>
                </c:pt>
                <c:pt idx="41">
                  <c:v>259.20000000000005</c:v>
                </c:pt>
                <c:pt idx="42">
                  <c:v>49.7</c:v>
                </c:pt>
                <c:pt idx="43">
                  <c:v>118.80000000000003</c:v>
                </c:pt>
                <c:pt idx="44">
                  <c:v>60.8</c:v>
                </c:pt>
                <c:pt idx="45">
                  <c:v>101.4</c:v>
                </c:pt>
                <c:pt idx="46">
                  <c:v>391.2</c:v>
                </c:pt>
                <c:pt idx="47">
                  <c:v>178.2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153.4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'Mayสชป.1  (2)'!$A$4:$A$53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'Mayสชป.1  (2)'!$AK$4:$AK$53</c:f>
              <c:numCache>
                <c:ptCount val="50"/>
                <c:pt idx="0">
                  <c:v>153.4</c:v>
                </c:pt>
                <c:pt idx="1">
                  <c:v>153.4</c:v>
                </c:pt>
                <c:pt idx="2">
                  <c:v>153.4</c:v>
                </c:pt>
                <c:pt idx="3">
                  <c:v>153.4</c:v>
                </c:pt>
                <c:pt idx="4">
                  <c:v>153.4</c:v>
                </c:pt>
                <c:pt idx="5">
                  <c:v>153.4</c:v>
                </c:pt>
                <c:pt idx="6">
                  <c:v>153.4</c:v>
                </c:pt>
                <c:pt idx="7">
                  <c:v>153.4</c:v>
                </c:pt>
                <c:pt idx="8">
                  <c:v>153.4</c:v>
                </c:pt>
                <c:pt idx="9">
                  <c:v>153.4</c:v>
                </c:pt>
                <c:pt idx="10">
                  <c:v>153.4</c:v>
                </c:pt>
                <c:pt idx="11">
                  <c:v>153.4</c:v>
                </c:pt>
                <c:pt idx="12">
                  <c:v>153.4</c:v>
                </c:pt>
                <c:pt idx="13">
                  <c:v>153.4</c:v>
                </c:pt>
                <c:pt idx="14">
                  <c:v>153.4</c:v>
                </c:pt>
                <c:pt idx="15">
                  <c:v>153.4</c:v>
                </c:pt>
                <c:pt idx="16">
                  <c:v>153.4</c:v>
                </c:pt>
                <c:pt idx="17">
                  <c:v>153.4</c:v>
                </c:pt>
                <c:pt idx="18">
                  <c:v>153.4</c:v>
                </c:pt>
                <c:pt idx="19">
                  <c:v>153.4</c:v>
                </c:pt>
                <c:pt idx="20">
                  <c:v>153.4</c:v>
                </c:pt>
                <c:pt idx="21">
                  <c:v>153.4</c:v>
                </c:pt>
                <c:pt idx="22">
                  <c:v>153.4</c:v>
                </c:pt>
                <c:pt idx="23">
                  <c:v>153.4</c:v>
                </c:pt>
                <c:pt idx="24">
                  <c:v>153.4</c:v>
                </c:pt>
                <c:pt idx="25">
                  <c:v>153.4</c:v>
                </c:pt>
                <c:pt idx="26">
                  <c:v>153.4</c:v>
                </c:pt>
                <c:pt idx="27">
                  <c:v>153.4</c:v>
                </c:pt>
                <c:pt idx="28">
                  <c:v>153.4</c:v>
                </c:pt>
                <c:pt idx="29">
                  <c:v>153.4</c:v>
                </c:pt>
                <c:pt idx="30">
                  <c:v>153.4</c:v>
                </c:pt>
                <c:pt idx="31">
                  <c:v>153.4</c:v>
                </c:pt>
                <c:pt idx="32">
                  <c:v>153.4</c:v>
                </c:pt>
                <c:pt idx="33">
                  <c:v>153.4</c:v>
                </c:pt>
                <c:pt idx="34">
                  <c:v>153.4</c:v>
                </c:pt>
                <c:pt idx="35">
                  <c:v>153.4</c:v>
                </c:pt>
                <c:pt idx="36">
                  <c:v>153.4</c:v>
                </c:pt>
                <c:pt idx="37">
                  <c:v>153.4</c:v>
                </c:pt>
                <c:pt idx="38">
                  <c:v>153.4</c:v>
                </c:pt>
                <c:pt idx="39">
                  <c:v>153.4</c:v>
                </c:pt>
                <c:pt idx="40">
                  <c:v>153.4</c:v>
                </c:pt>
                <c:pt idx="41">
                  <c:v>153.4</c:v>
                </c:pt>
                <c:pt idx="42">
                  <c:v>153.4</c:v>
                </c:pt>
                <c:pt idx="43">
                  <c:v>153.4</c:v>
                </c:pt>
                <c:pt idx="44">
                  <c:v>153.4</c:v>
                </c:pt>
                <c:pt idx="45">
                  <c:v>153.4</c:v>
                </c:pt>
                <c:pt idx="46">
                  <c:v>153.4</c:v>
                </c:pt>
                <c:pt idx="47">
                  <c:v>153.4</c:v>
                </c:pt>
                <c:pt idx="48">
                  <c:v>153.4</c:v>
                </c:pt>
                <c:pt idx="49">
                  <c:v>153.4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'Mayสชป.1  (2)'!$N$4:$N$53</c:f>
              <c:numCache>
                <c:ptCount val="50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1,061.2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'Mayสชป.1  (2)'!$A$4:$A$53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'Mayสชป.1  (2)'!$AL$4:$AL$53</c:f>
              <c:numCache>
                <c:ptCount val="50"/>
                <c:pt idx="0">
                  <c:v>1061.2</c:v>
                </c:pt>
                <c:pt idx="1">
                  <c:v>1061.2</c:v>
                </c:pt>
                <c:pt idx="2">
                  <c:v>1061.2</c:v>
                </c:pt>
                <c:pt idx="3">
                  <c:v>1061.2</c:v>
                </c:pt>
                <c:pt idx="4">
                  <c:v>1061.2</c:v>
                </c:pt>
                <c:pt idx="5">
                  <c:v>1061.2</c:v>
                </c:pt>
                <c:pt idx="6">
                  <c:v>1061.2</c:v>
                </c:pt>
                <c:pt idx="7">
                  <c:v>1061.2</c:v>
                </c:pt>
                <c:pt idx="8">
                  <c:v>1061.2</c:v>
                </c:pt>
                <c:pt idx="9">
                  <c:v>1061.2</c:v>
                </c:pt>
                <c:pt idx="10">
                  <c:v>1061.2</c:v>
                </c:pt>
                <c:pt idx="11">
                  <c:v>1061.2</c:v>
                </c:pt>
                <c:pt idx="12">
                  <c:v>1061.2</c:v>
                </c:pt>
                <c:pt idx="13">
                  <c:v>1061.2</c:v>
                </c:pt>
                <c:pt idx="14">
                  <c:v>1061.2</c:v>
                </c:pt>
                <c:pt idx="15">
                  <c:v>1061.2</c:v>
                </c:pt>
                <c:pt idx="16">
                  <c:v>1061.2</c:v>
                </c:pt>
                <c:pt idx="17">
                  <c:v>1061.2</c:v>
                </c:pt>
                <c:pt idx="18">
                  <c:v>1061.2</c:v>
                </c:pt>
                <c:pt idx="19">
                  <c:v>1061.2</c:v>
                </c:pt>
                <c:pt idx="20">
                  <c:v>1061.2</c:v>
                </c:pt>
                <c:pt idx="21">
                  <c:v>1061.2</c:v>
                </c:pt>
                <c:pt idx="22">
                  <c:v>1061.2</c:v>
                </c:pt>
                <c:pt idx="23">
                  <c:v>1061.2</c:v>
                </c:pt>
                <c:pt idx="24">
                  <c:v>1061.2</c:v>
                </c:pt>
                <c:pt idx="25">
                  <c:v>1061.2</c:v>
                </c:pt>
                <c:pt idx="26">
                  <c:v>1061.2</c:v>
                </c:pt>
                <c:pt idx="27">
                  <c:v>1061.2</c:v>
                </c:pt>
                <c:pt idx="28">
                  <c:v>1061.2</c:v>
                </c:pt>
                <c:pt idx="29">
                  <c:v>1061.2</c:v>
                </c:pt>
                <c:pt idx="30">
                  <c:v>1061.2</c:v>
                </c:pt>
                <c:pt idx="31">
                  <c:v>1061.2</c:v>
                </c:pt>
                <c:pt idx="32">
                  <c:v>1061.2</c:v>
                </c:pt>
                <c:pt idx="33">
                  <c:v>1061.2</c:v>
                </c:pt>
                <c:pt idx="34">
                  <c:v>1061.2</c:v>
                </c:pt>
                <c:pt idx="35">
                  <c:v>1061.2</c:v>
                </c:pt>
                <c:pt idx="36">
                  <c:v>1061.2</c:v>
                </c:pt>
                <c:pt idx="37">
                  <c:v>1061.2</c:v>
                </c:pt>
                <c:pt idx="38">
                  <c:v>1061.2</c:v>
                </c:pt>
                <c:pt idx="39">
                  <c:v>1061.2</c:v>
                </c:pt>
                <c:pt idx="40">
                  <c:v>1061.2</c:v>
                </c:pt>
                <c:pt idx="41">
                  <c:v>1061.2</c:v>
                </c:pt>
                <c:pt idx="42">
                  <c:v>1061.2</c:v>
                </c:pt>
                <c:pt idx="43">
                  <c:v>1061.2</c:v>
                </c:pt>
                <c:pt idx="44">
                  <c:v>1061.2</c:v>
                </c:pt>
                <c:pt idx="45">
                  <c:v>1061.2</c:v>
                </c:pt>
                <c:pt idx="46">
                  <c:v>1061.2</c:v>
                </c:pt>
                <c:pt idx="47">
                  <c:v>1061.2</c:v>
                </c:pt>
                <c:pt idx="48">
                  <c:v>1061.2</c:v>
                </c:pt>
                <c:pt idx="49">
                  <c:v>1061.2</c:v>
                </c:pt>
              </c:numCache>
            </c:numRef>
          </c:val>
          <c:smooth val="0"/>
        </c:ser>
        <c:marker val="1"/>
        <c:axId val="61789610"/>
        <c:axId val="19235579"/>
      </c:lineChart>
      <c:catAx>
        <c:axId val="61789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235579"/>
        <c:crossesAt val="-100"/>
        <c:auto val="0"/>
        <c:lblOffset val="100"/>
        <c:tickLblSkip val="2"/>
        <c:noMultiLvlLbl val="0"/>
      </c:catAx>
      <c:valAx>
        <c:axId val="1923557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178961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1</cdr:y>
    </cdr:from>
    <cdr:to>
      <cdr:x>0.591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zoomScale="75" zoomScaleNormal="75" workbookViewId="0" topLeftCell="A43">
      <selection activeCell="V59" sqref="V5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38" ht="21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AK3" s="6" t="s">
        <v>22</v>
      </c>
      <c r="AL3" s="7" t="s">
        <v>21</v>
      </c>
    </row>
    <row r="4" spans="1:38" ht="21" customHeight="1">
      <c r="A4" s="8">
        <v>2514</v>
      </c>
      <c r="B4" s="9">
        <v>58</v>
      </c>
      <c r="C4" s="9">
        <v>200</v>
      </c>
      <c r="D4" s="9">
        <v>158.8</v>
      </c>
      <c r="E4" s="9">
        <v>260.1</v>
      </c>
      <c r="F4" s="9">
        <v>357.3</v>
      </c>
      <c r="G4" s="9">
        <v>146.2</v>
      </c>
      <c r="H4" s="9">
        <v>83.5</v>
      </c>
      <c r="I4" s="9">
        <v>13.7</v>
      </c>
      <c r="J4" s="9">
        <v>8</v>
      </c>
      <c r="K4" s="9">
        <v>0</v>
      </c>
      <c r="L4" s="9">
        <v>4.2</v>
      </c>
      <c r="M4" s="9">
        <v>3.8</v>
      </c>
      <c r="N4" s="10">
        <v>1293.6</v>
      </c>
      <c r="O4" s="11">
        <v>106</v>
      </c>
      <c r="AK4" s="12">
        <f aca="true" t="shared" si="0" ref="AK4:AK35">$C$55</f>
        <v>153.4</v>
      </c>
      <c r="AL4" s="12">
        <f>N55</f>
        <v>1061.2</v>
      </c>
    </row>
    <row r="5" spans="1:38" ht="21" customHeight="1">
      <c r="A5" s="8">
        <v>2515</v>
      </c>
      <c r="B5" s="9">
        <v>120.6</v>
      </c>
      <c r="C5" s="9">
        <v>56.3</v>
      </c>
      <c r="D5" s="9">
        <v>98.7</v>
      </c>
      <c r="E5" s="9">
        <v>93.8</v>
      </c>
      <c r="F5" s="9">
        <v>214.4</v>
      </c>
      <c r="G5" s="9">
        <v>159.4</v>
      </c>
      <c r="H5" s="9">
        <v>53.9</v>
      </c>
      <c r="I5" s="9">
        <v>144.5</v>
      </c>
      <c r="J5" s="9">
        <v>14.3</v>
      </c>
      <c r="K5" s="9">
        <v>0</v>
      </c>
      <c r="L5" s="9">
        <v>0</v>
      </c>
      <c r="M5" s="9">
        <v>63.1</v>
      </c>
      <c r="N5" s="10">
        <v>1019</v>
      </c>
      <c r="O5" s="11">
        <v>85</v>
      </c>
      <c r="AK5" s="12">
        <f t="shared" si="0"/>
        <v>153.4</v>
      </c>
      <c r="AL5" s="12">
        <f aca="true" t="shared" si="1" ref="AL5:AL36">$AL$4</f>
        <v>1061.2</v>
      </c>
    </row>
    <row r="6" spans="1:38" ht="21" customHeight="1">
      <c r="A6" s="8">
        <v>2516</v>
      </c>
      <c r="B6" s="9">
        <v>1.4</v>
      </c>
      <c r="C6" s="9">
        <v>169.7</v>
      </c>
      <c r="D6" s="9">
        <v>136.7</v>
      </c>
      <c r="E6" s="9">
        <v>150.7</v>
      </c>
      <c r="F6" s="9">
        <v>295.2</v>
      </c>
      <c r="G6" s="9">
        <v>338</v>
      </c>
      <c r="H6" s="9">
        <v>27.9</v>
      </c>
      <c r="I6" s="9">
        <v>23.8</v>
      </c>
      <c r="J6" s="9">
        <v>0</v>
      </c>
      <c r="K6" s="9">
        <v>0</v>
      </c>
      <c r="L6" s="9">
        <v>0</v>
      </c>
      <c r="M6" s="9">
        <v>25.5</v>
      </c>
      <c r="N6" s="10">
        <v>1168.9</v>
      </c>
      <c r="O6" s="11">
        <v>129</v>
      </c>
      <c r="AK6" s="12">
        <f t="shared" si="0"/>
        <v>153.4</v>
      </c>
      <c r="AL6" s="12">
        <f t="shared" si="1"/>
        <v>1061.2</v>
      </c>
    </row>
    <row r="7" spans="1:38" ht="21" customHeight="1">
      <c r="A7" s="8">
        <v>2517</v>
      </c>
      <c r="B7" s="9">
        <v>54.5</v>
      </c>
      <c r="C7" s="9">
        <v>81.4</v>
      </c>
      <c r="D7" s="9">
        <v>67.2</v>
      </c>
      <c r="E7" s="9">
        <v>124.3</v>
      </c>
      <c r="F7" s="9">
        <v>191.1</v>
      </c>
      <c r="G7" s="9">
        <v>325.7</v>
      </c>
      <c r="H7" s="9">
        <v>145.8</v>
      </c>
      <c r="I7" s="9">
        <v>80.6</v>
      </c>
      <c r="J7" s="9">
        <v>0</v>
      </c>
      <c r="K7" s="9">
        <v>74.4</v>
      </c>
      <c r="L7" s="9">
        <v>9.3</v>
      </c>
      <c r="M7" s="9">
        <v>3.4</v>
      </c>
      <c r="N7" s="10">
        <v>1157.7</v>
      </c>
      <c r="O7" s="11">
        <v>114</v>
      </c>
      <c r="AK7" s="12">
        <f t="shared" si="0"/>
        <v>153.4</v>
      </c>
      <c r="AL7" s="12">
        <f t="shared" si="1"/>
        <v>1061.2</v>
      </c>
    </row>
    <row r="8" spans="1:38" ht="21" customHeight="1">
      <c r="A8" s="8">
        <v>2518</v>
      </c>
      <c r="B8" s="9">
        <v>0</v>
      </c>
      <c r="C8" s="9">
        <v>121.3</v>
      </c>
      <c r="D8" s="9">
        <v>188.4</v>
      </c>
      <c r="E8" s="9">
        <v>213.1</v>
      </c>
      <c r="F8" s="9">
        <v>319.8</v>
      </c>
      <c r="G8" s="9">
        <v>188.3</v>
      </c>
      <c r="H8" s="9">
        <v>153</v>
      </c>
      <c r="I8" s="9">
        <v>51.3</v>
      </c>
      <c r="J8" s="9">
        <v>37.9</v>
      </c>
      <c r="K8" s="9">
        <v>0</v>
      </c>
      <c r="L8" s="9">
        <v>0.4</v>
      </c>
      <c r="M8" s="9">
        <v>3.1</v>
      </c>
      <c r="N8" s="10">
        <v>1276.6</v>
      </c>
      <c r="O8" s="11">
        <v>115</v>
      </c>
      <c r="AK8" s="12">
        <f t="shared" si="0"/>
        <v>153.4</v>
      </c>
      <c r="AL8" s="12">
        <f t="shared" si="1"/>
        <v>1061.2</v>
      </c>
    </row>
    <row r="9" spans="1:38" ht="21" customHeight="1">
      <c r="A9" s="8">
        <v>2519</v>
      </c>
      <c r="B9" s="9">
        <v>10.2</v>
      </c>
      <c r="C9" s="9">
        <v>159.1</v>
      </c>
      <c r="D9" s="9">
        <v>95.6</v>
      </c>
      <c r="E9" s="9">
        <v>76.3</v>
      </c>
      <c r="F9" s="9">
        <v>189.5</v>
      </c>
      <c r="G9" s="9">
        <v>214</v>
      </c>
      <c r="H9" s="9">
        <v>176.6</v>
      </c>
      <c r="I9" s="9">
        <v>21</v>
      </c>
      <c r="J9" s="9">
        <v>12.2</v>
      </c>
      <c r="K9" s="9">
        <v>63.3</v>
      </c>
      <c r="L9" s="9">
        <v>1.3</v>
      </c>
      <c r="M9" s="9">
        <v>19.9</v>
      </c>
      <c r="N9" s="10">
        <v>1039</v>
      </c>
      <c r="O9" s="11">
        <v>108</v>
      </c>
      <c r="AK9" s="12">
        <f t="shared" si="0"/>
        <v>153.4</v>
      </c>
      <c r="AL9" s="12">
        <f t="shared" si="1"/>
        <v>1061.2</v>
      </c>
    </row>
    <row r="10" spans="1:38" ht="21" customHeight="1">
      <c r="A10" s="8">
        <v>2520</v>
      </c>
      <c r="B10" s="9">
        <v>69.8</v>
      </c>
      <c r="C10" s="9">
        <v>86.9</v>
      </c>
      <c r="D10" s="9">
        <v>59</v>
      </c>
      <c r="E10" s="9">
        <v>89.1</v>
      </c>
      <c r="F10" s="9">
        <v>218.2</v>
      </c>
      <c r="G10" s="9">
        <v>250.8</v>
      </c>
      <c r="H10" s="9">
        <v>131.3</v>
      </c>
      <c r="I10" s="9">
        <v>0</v>
      </c>
      <c r="J10" s="9">
        <v>72.5</v>
      </c>
      <c r="K10" s="9">
        <v>36.7</v>
      </c>
      <c r="L10" s="9">
        <v>33.7</v>
      </c>
      <c r="M10" s="9">
        <v>0</v>
      </c>
      <c r="N10" s="10">
        <v>1048</v>
      </c>
      <c r="O10" s="11">
        <v>104</v>
      </c>
      <c r="AK10" s="12">
        <f t="shared" si="0"/>
        <v>153.4</v>
      </c>
      <c r="AL10" s="12">
        <f t="shared" si="1"/>
        <v>1061.2</v>
      </c>
    </row>
    <row r="11" spans="1:38" ht="21" customHeight="1">
      <c r="A11" s="8">
        <v>2521</v>
      </c>
      <c r="B11" s="9">
        <v>38.9</v>
      </c>
      <c r="C11" s="9">
        <v>205.4</v>
      </c>
      <c r="D11" s="9">
        <v>65.2</v>
      </c>
      <c r="E11" s="9">
        <v>363.3</v>
      </c>
      <c r="F11" s="9">
        <v>289.9</v>
      </c>
      <c r="G11" s="9">
        <v>204.8</v>
      </c>
      <c r="H11" s="9">
        <v>108.1</v>
      </c>
      <c r="I11" s="9">
        <v>30.4</v>
      </c>
      <c r="J11" s="9">
        <v>0</v>
      </c>
      <c r="K11" s="9">
        <v>0</v>
      </c>
      <c r="L11" s="9">
        <v>0</v>
      </c>
      <c r="M11" s="9">
        <v>5.3</v>
      </c>
      <c r="N11" s="10">
        <v>1311.3</v>
      </c>
      <c r="O11" s="11">
        <v>93</v>
      </c>
      <c r="AK11" s="12">
        <f t="shared" si="0"/>
        <v>153.4</v>
      </c>
      <c r="AL11" s="12">
        <f t="shared" si="1"/>
        <v>1061.2</v>
      </c>
    </row>
    <row r="12" spans="1:38" ht="21" customHeight="1">
      <c r="A12" s="8">
        <v>2522</v>
      </c>
      <c r="B12" s="9">
        <v>61.2</v>
      </c>
      <c r="C12" s="9">
        <v>124.5</v>
      </c>
      <c r="D12" s="9">
        <v>169.6</v>
      </c>
      <c r="E12" s="9">
        <v>84.7</v>
      </c>
      <c r="F12" s="9">
        <v>160.1</v>
      </c>
      <c r="G12" s="9">
        <v>217.3</v>
      </c>
      <c r="H12" s="9">
        <v>144.4</v>
      </c>
      <c r="I12" s="9">
        <v>0</v>
      </c>
      <c r="J12" s="9">
        <v>0</v>
      </c>
      <c r="K12" s="9">
        <v>0</v>
      </c>
      <c r="L12" s="9">
        <v>0</v>
      </c>
      <c r="M12" s="9">
        <v>18.5</v>
      </c>
      <c r="N12" s="10">
        <v>980.3</v>
      </c>
      <c r="O12" s="11">
        <v>93</v>
      </c>
      <c r="AK12" s="12">
        <f t="shared" si="0"/>
        <v>153.4</v>
      </c>
      <c r="AL12" s="12">
        <f t="shared" si="1"/>
        <v>1061.2</v>
      </c>
    </row>
    <row r="13" spans="1:38" ht="21" customHeight="1">
      <c r="A13" s="8">
        <v>2523</v>
      </c>
      <c r="B13" s="9">
        <v>25.2</v>
      </c>
      <c r="C13" s="9">
        <v>235.1</v>
      </c>
      <c r="D13" s="9">
        <v>209.4</v>
      </c>
      <c r="E13" s="9" t="s">
        <v>23</v>
      </c>
      <c r="F13" s="9">
        <v>128.3</v>
      </c>
      <c r="G13" s="9">
        <v>192</v>
      </c>
      <c r="H13" s="9">
        <v>125.6</v>
      </c>
      <c r="I13" s="9">
        <v>68.9</v>
      </c>
      <c r="J13" s="9">
        <v>106.6</v>
      </c>
      <c r="K13" s="9">
        <v>0</v>
      </c>
      <c r="L13" s="9">
        <v>0</v>
      </c>
      <c r="M13" s="9">
        <v>0</v>
      </c>
      <c r="N13" s="10">
        <v>1091.1</v>
      </c>
      <c r="O13" s="11">
        <v>93</v>
      </c>
      <c r="AK13" s="12">
        <f t="shared" si="0"/>
        <v>153.4</v>
      </c>
      <c r="AL13" s="12">
        <f t="shared" si="1"/>
        <v>1061.2</v>
      </c>
    </row>
    <row r="14" spans="1:38" ht="21" customHeight="1">
      <c r="A14" s="8">
        <v>2524</v>
      </c>
      <c r="B14" s="9">
        <v>43</v>
      </c>
      <c r="C14" s="9">
        <v>170.2</v>
      </c>
      <c r="D14" s="9">
        <v>152.5</v>
      </c>
      <c r="E14" s="9">
        <v>269.9</v>
      </c>
      <c r="F14" s="9">
        <v>177.7</v>
      </c>
      <c r="G14" s="9">
        <v>224.3</v>
      </c>
      <c r="H14" s="9">
        <v>15</v>
      </c>
      <c r="I14" s="9">
        <v>85.3</v>
      </c>
      <c r="J14" s="9">
        <v>20.4</v>
      </c>
      <c r="K14" s="9">
        <v>0</v>
      </c>
      <c r="L14" s="9">
        <v>0</v>
      </c>
      <c r="M14" s="9">
        <v>0</v>
      </c>
      <c r="N14" s="10">
        <v>1158.3</v>
      </c>
      <c r="O14" s="11">
        <v>115</v>
      </c>
      <c r="AK14" s="12">
        <f t="shared" si="0"/>
        <v>153.4</v>
      </c>
      <c r="AL14" s="12">
        <f t="shared" si="1"/>
        <v>1061.2</v>
      </c>
    </row>
    <row r="15" spans="1:38" ht="21" customHeight="1">
      <c r="A15" s="8">
        <v>2525</v>
      </c>
      <c r="B15" s="9">
        <v>42.3</v>
      </c>
      <c r="C15" s="9">
        <v>149</v>
      </c>
      <c r="D15" s="9">
        <v>88.6</v>
      </c>
      <c r="E15" s="9">
        <v>149.1</v>
      </c>
      <c r="F15" s="9">
        <v>71.9</v>
      </c>
      <c r="G15" s="9">
        <v>276</v>
      </c>
      <c r="H15" s="9">
        <v>56.4</v>
      </c>
      <c r="I15" s="9">
        <v>2.9</v>
      </c>
      <c r="J15" s="9">
        <v>0</v>
      </c>
      <c r="K15" s="9">
        <v>0</v>
      </c>
      <c r="L15" s="9">
        <v>0</v>
      </c>
      <c r="M15" s="9">
        <v>0</v>
      </c>
      <c r="N15" s="10">
        <v>836.2</v>
      </c>
      <c r="O15" s="11">
        <v>98</v>
      </c>
      <c r="AK15" s="12">
        <f t="shared" si="0"/>
        <v>153.4</v>
      </c>
      <c r="AL15" s="12">
        <f t="shared" si="1"/>
        <v>1061.2</v>
      </c>
    </row>
    <row r="16" spans="1:38" ht="21" customHeight="1">
      <c r="A16" s="8">
        <v>2526</v>
      </c>
      <c r="B16" s="9">
        <v>24.9</v>
      </c>
      <c r="C16" s="9">
        <v>96.5</v>
      </c>
      <c r="D16" s="9">
        <v>93.2</v>
      </c>
      <c r="E16" s="9">
        <v>68</v>
      </c>
      <c r="F16" s="9">
        <v>238.2</v>
      </c>
      <c r="G16" s="9">
        <v>126.1</v>
      </c>
      <c r="H16" s="9">
        <v>117.4</v>
      </c>
      <c r="I16" s="9">
        <v>81</v>
      </c>
      <c r="J16" s="9">
        <v>10.2</v>
      </c>
      <c r="K16" s="9">
        <v>0</v>
      </c>
      <c r="L16" s="9">
        <v>10.3</v>
      </c>
      <c r="M16" s="9">
        <v>0</v>
      </c>
      <c r="N16" s="10">
        <v>865.8</v>
      </c>
      <c r="O16" s="11">
        <v>112</v>
      </c>
      <c r="AK16" s="12">
        <f t="shared" si="0"/>
        <v>153.4</v>
      </c>
      <c r="AL16" s="12">
        <f t="shared" si="1"/>
        <v>1061.2</v>
      </c>
    </row>
    <row r="17" spans="1:38" ht="21" customHeight="1">
      <c r="A17" s="8">
        <v>2527</v>
      </c>
      <c r="B17" s="9">
        <v>15.1</v>
      </c>
      <c r="C17" s="9">
        <v>76.6</v>
      </c>
      <c r="D17" s="9">
        <v>91.6</v>
      </c>
      <c r="E17" s="9">
        <v>71.6</v>
      </c>
      <c r="F17" s="9">
        <v>172.9</v>
      </c>
      <c r="G17" s="9">
        <v>85.3</v>
      </c>
      <c r="H17" s="9">
        <v>142.5</v>
      </c>
      <c r="I17" s="9">
        <v>1.3</v>
      </c>
      <c r="J17" s="9">
        <v>0</v>
      </c>
      <c r="K17" s="9">
        <v>10.9</v>
      </c>
      <c r="L17" s="9">
        <v>0</v>
      </c>
      <c r="M17" s="9">
        <v>0</v>
      </c>
      <c r="N17" s="10">
        <v>667.8</v>
      </c>
      <c r="O17" s="11">
        <v>90</v>
      </c>
      <c r="AK17" s="12">
        <f t="shared" si="0"/>
        <v>153.4</v>
      </c>
      <c r="AL17" s="12">
        <f t="shared" si="1"/>
        <v>1061.2</v>
      </c>
    </row>
    <row r="18" spans="1:38" ht="21" customHeight="1">
      <c r="A18" s="8">
        <v>2528</v>
      </c>
      <c r="B18" s="9">
        <v>63.8</v>
      </c>
      <c r="C18" s="9">
        <v>97.6</v>
      </c>
      <c r="D18" s="9">
        <v>139.7</v>
      </c>
      <c r="E18" s="9">
        <v>99.3</v>
      </c>
      <c r="F18" s="9">
        <v>131.6</v>
      </c>
      <c r="G18" s="9">
        <v>255.2</v>
      </c>
      <c r="H18" s="9">
        <v>36.8</v>
      </c>
      <c r="I18" s="9">
        <v>132.6</v>
      </c>
      <c r="J18" s="9">
        <v>0</v>
      </c>
      <c r="K18" s="9">
        <v>0</v>
      </c>
      <c r="L18" s="9">
        <v>0</v>
      </c>
      <c r="M18" s="9">
        <v>7.5</v>
      </c>
      <c r="N18" s="10">
        <v>964.1</v>
      </c>
      <c r="O18" s="11">
        <v>111</v>
      </c>
      <c r="AK18" s="12">
        <f t="shared" si="0"/>
        <v>153.4</v>
      </c>
      <c r="AL18" s="12">
        <f t="shared" si="1"/>
        <v>1061.2</v>
      </c>
    </row>
    <row r="19" spans="1:38" ht="21" customHeight="1">
      <c r="A19" s="8">
        <v>2529</v>
      </c>
      <c r="B19" s="9">
        <v>26.6</v>
      </c>
      <c r="C19" s="9">
        <v>108.8</v>
      </c>
      <c r="D19" s="9">
        <v>57.9</v>
      </c>
      <c r="E19" s="9">
        <v>145.4</v>
      </c>
      <c r="F19" s="9">
        <v>197.3</v>
      </c>
      <c r="G19" s="9">
        <v>136.4</v>
      </c>
      <c r="H19" s="9">
        <v>142.4</v>
      </c>
      <c r="I19" s="9">
        <v>43.9</v>
      </c>
      <c r="J19" s="9">
        <v>35</v>
      </c>
      <c r="K19" s="9">
        <v>0</v>
      </c>
      <c r="L19" s="9">
        <v>6.8</v>
      </c>
      <c r="M19" s="9">
        <v>6.6</v>
      </c>
      <c r="N19" s="10">
        <v>907.1</v>
      </c>
      <c r="O19" s="11">
        <v>103</v>
      </c>
      <c r="AK19" s="12">
        <f t="shared" si="0"/>
        <v>153.4</v>
      </c>
      <c r="AL19" s="12">
        <f t="shared" si="1"/>
        <v>1061.2</v>
      </c>
    </row>
    <row r="20" spans="1:38" ht="21" customHeight="1">
      <c r="A20" s="8">
        <v>2530</v>
      </c>
      <c r="B20" s="9">
        <v>52.2</v>
      </c>
      <c r="C20" s="9">
        <v>111.5</v>
      </c>
      <c r="D20" s="9">
        <v>158.7</v>
      </c>
      <c r="E20" s="9">
        <v>49.4</v>
      </c>
      <c r="F20" s="9">
        <v>338.9</v>
      </c>
      <c r="G20" s="9">
        <v>157.2</v>
      </c>
      <c r="H20" s="9">
        <v>13.1</v>
      </c>
      <c r="I20" s="9">
        <v>68</v>
      </c>
      <c r="J20" s="9">
        <v>0</v>
      </c>
      <c r="K20" s="9">
        <v>0</v>
      </c>
      <c r="L20" s="9">
        <v>0</v>
      </c>
      <c r="M20" s="9">
        <v>0</v>
      </c>
      <c r="N20" s="10">
        <v>949</v>
      </c>
      <c r="O20" s="11">
        <v>87</v>
      </c>
      <c r="AK20" s="12">
        <f t="shared" si="0"/>
        <v>153.4</v>
      </c>
      <c r="AL20" s="12">
        <f t="shared" si="1"/>
        <v>1061.2</v>
      </c>
    </row>
    <row r="21" spans="1:38" ht="21" customHeight="1">
      <c r="A21" s="8">
        <v>2531</v>
      </c>
      <c r="B21" s="9">
        <v>93.7</v>
      </c>
      <c r="C21" s="9">
        <v>119.8</v>
      </c>
      <c r="D21" s="9">
        <v>347</v>
      </c>
      <c r="E21" s="9">
        <v>69.1</v>
      </c>
      <c r="F21" s="9">
        <v>134.8</v>
      </c>
      <c r="G21" s="9">
        <v>152.9</v>
      </c>
      <c r="H21" s="9">
        <v>141.2</v>
      </c>
      <c r="I21" s="9">
        <v>53.7</v>
      </c>
      <c r="J21" s="9">
        <v>0</v>
      </c>
      <c r="K21" s="9">
        <v>0</v>
      </c>
      <c r="L21" s="9">
        <v>0</v>
      </c>
      <c r="M21" s="9">
        <v>14.2</v>
      </c>
      <c r="N21" s="10">
        <v>1126.4</v>
      </c>
      <c r="O21" s="11">
        <v>109</v>
      </c>
      <c r="AK21" s="12">
        <f t="shared" si="0"/>
        <v>153.4</v>
      </c>
      <c r="AL21" s="12">
        <f t="shared" si="1"/>
        <v>1061.2</v>
      </c>
    </row>
    <row r="22" spans="1:38" ht="21" customHeight="1">
      <c r="A22" s="8">
        <v>2532</v>
      </c>
      <c r="B22" s="9">
        <v>20</v>
      </c>
      <c r="C22" s="9">
        <v>171.5</v>
      </c>
      <c r="D22" s="9">
        <v>118.3</v>
      </c>
      <c r="E22" s="9">
        <v>148.5</v>
      </c>
      <c r="F22" s="9">
        <v>168.9</v>
      </c>
      <c r="G22" s="9">
        <v>182.7</v>
      </c>
      <c r="H22" s="9">
        <v>62.6</v>
      </c>
      <c r="I22" s="9">
        <v>7.3</v>
      </c>
      <c r="J22" s="9">
        <v>0</v>
      </c>
      <c r="K22" s="9">
        <v>4.8</v>
      </c>
      <c r="L22" s="9">
        <v>16.6</v>
      </c>
      <c r="M22" s="9">
        <v>33</v>
      </c>
      <c r="N22" s="10">
        <v>934.2</v>
      </c>
      <c r="O22" s="11">
        <v>103</v>
      </c>
      <c r="AK22" s="12">
        <f t="shared" si="0"/>
        <v>153.4</v>
      </c>
      <c r="AL22" s="12">
        <f t="shared" si="1"/>
        <v>1061.2</v>
      </c>
    </row>
    <row r="23" spans="1:38" ht="21" customHeight="1">
      <c r="A23" s="8">
        <v>2533</v>
      </c>
      <c r="B23" s="9">
        <v>17.7</v>
      </c>
      <c r="C23" s="9">
        <v>329.5</v>
      </c>
      <c r="D23" s="9">
        <v>45.3</v>
      </c>
      <c r="E23" s="9">
        <v>100</v>
      </c>
      <c r="F23" s="9">
        <v>139.5</v>
      </c>
      <c r="G23" s="9">
        <v>177.7</v>
      </c>
      <c r="H23" s="9">
        <v>126.5</v>
      </c>
      <c r="I23" s="9">
        <v>111.8</v>
      </c>
      <c r="J23" s="9">
        <v>0</v>
      </c>
      <c r="K23" s="9">
        <v>0</v>
      </c>
      <c r="L23" s="9">
        <v>0</v>
      </c>
      <c r="M23" s="9">
        <v>3.9</v>
      </c>
      <c r="N23" s="10">
        <v>1051.9</v>
      </c>
      <c r="O23" s="11">
        <v>99</v>
      </c>
      <c r="AK23" s="12">
        <f t="shared" si="0"/>
        <v>153.4</v>
      </c>
      <c r="AL23" s="12">
        <f t="shared" si="1"/>
        <v>1061.2</v>
      </c>
    </row>
    <row r="24" spans="1:38" ht="21" customHeight="1">
      <c r="A24" s="8">
        <v>2534</v>
      </c>
      <c r="B24" s="9">
        <v>48.7</v>
      </c>
      <c r="C24" s="9">
        <v>33.9</v>
      </c>
      <c r="D24" s="9">
        <v>98.1</v>
      </c>
      <c r="E24" s="9">
        <v>90.2</v>
      </c>
      <c r="F24" s="9">
        <v>291.4</v>
      </c>
      <c r="G24" s="9">
        <v>239.2</v>
      </c>
      <c r="H24" s="9">
        <v>65.1</v>
      </c>
      <c r="I24" s="9">
        <v>42</v>
      </c>
      <c r="J24" s="9">
        <v>2.5</v>
      </c>
      <c r="K24" s="9">
        <v>0</v>
      </c>
      <c r="L24" s="9">
        <v>20.6</v>
      </c>
      <c r="M24" s="9">
        <v>0</v>
      </c>
      <c r="N24" s="10">
        <v>931.7</v>
      </c>
      <c r="O24" s="11">
        <v>115</v>
      </c>
      <c r="AK24" s="12">
        <f t="shared" si="0"/>
        <v>153.4</v>
      </c>
      <c r="AL24" s="12">
        <f t="shared" si="1"/>
        <v>1061.2</v>
      </c>
    </row>
    <row r="25" spans="1:38" ht="21" customHeight="1">
      <c r="A25" s="8">
        <v>2535</v>
      </c>
      <c r="B25" s="9">
        <v>16.5</v>
      </c>
      <c r="C25" s="9">
        <v>10.1</v>
      </c>
      <c r="D25" s="9">
        <v>48.7</v>
      </c>
      <c r="E25" s="9">
        <v>233.3</v>
      </c>
      <c r="F25" s="9">
        <v>121.3</v>
      </c>
      <c r="G25" s="9">
        <v>269</v>
      </c>
      <c r="H25" s="9">
        <v>76.9</v>
      </c>
      <c r="I25" s="9">
        <v>10.2</v>
      </c>
      <c r="J25" s="9">
        <v>70.9</v>
      </c>
      <c r="K25" s="9">
        <v>0.3</v>
      </c>
      <c r="L25" s="9">
        <v>0</v>
      </c>
      <c r="M25" s="9">
        <v>0.3</v>
      </c>
      <c r="N25" s="10">
        <v>857.5</v>
      </c>
      <c r="O25" s="11">
        <v>96</v>
      </c>
      <c r="AK25" s="12">
        <f t="shared" si="0"/>
        <v>153.4</v>
      </c>
      <c r="AL25" s="12">
        <f t="shared" si="1"/>
        <v>1061.2</v>
      </c>
    </row>
    <row r="26" spans="1:38" ht="21" customHeight="1">
      <c r="A26" s="8">
        <v>2536</v>
      </c>
      <c r="B26" s="9">
        <v>12.2</v>
      </c>
      <c r="C26" s="9">
        <v>78.7</v>
      </c>
      <c r="D26" s="9">
        <v>52.9</v>
      </c>
      <c r="E26" s="9">
        <v>104.3</v>
      </c>
      <c r="F26" s="9">
        <v>108.6</v>
      </c>
      <c r="G26" s="9">
        <v>95.8</v>
      </c>
      <c r="H26" s="9">
        <v>93.6</v>
      </c>
      <c r="I26" s="9">
        <v>0</v>
      </c>
      <c r="J26" s="9">
        <v>0</v>
      </c>
      <c r="K26" s="9">
        <v>0</v>
      </c>
      <c r="L26" s="9">
        <v>0</v>
      </c>
      <c r="M26" s="9">
        <v>168.7</v>
      </c>
      <c r="N26" s="10">
        <v>714.8</v>
      </c>
      <c r="O26" s="13">
        <v>96</v>
      </c>
      <c r="AK26" s="12">
        <f t="shared" si="0"/>
        <v>153.4</v>
      </c>
      <c r="AL26" s="12">
        <f t="shared" si="1"/>
        <v>1061.2</v>
      </c>
    </row>
    <row r="27" spans="1:38" ht="21" customHeight="1">
      <c r="A27" s="8">
        <v>2537</v>
      </c>
      <c r="B27" s="14">
        <v>27.4</v>
      </c>
      <c r="C27" s="14">
        <v>216.6</v>
      </c>
      <c r="D27" s="14">
        <v>139.3</v>
      </c>
      <c r="E27" s="14">
        <v>159.8</v>
      </c>
      <c r="F27" s="14">
        <v>215.3</v>
      </c>
      <c r="G27" s="14">
        <v>214.9</v>
      </c>
      <c r="H27" s="14">
        <v>50.5</v>
      </c>
      <c r="I27" s="14">
        <v>41.7</v>
      </c>
      <c r="J27" s="14">
        <v>29.4</v>
      </c>
      <c r="K27" s="14">
        <v>0</v>
      </c>
      <c r="L27" s="14">
        <v>0</v>
      </c>
      <c r="M27" s="14">
        <v>3</v>
      </c>
      <c r="N27" s="10">
        <v>1097.9</v>
      </c>
      <c r="O27" s="11">
        <v>146</v>
      </c>
      <c r="AK27" s="12">
        <f t="shared" si="0"/>
        <v>153.4</v>
      </c>
      <c r="AL27" s="12">
        <f t="shared" si="1"/>
        <v>1061.2</v>
      </c>
    </row>
    <row r="28" spans="1:38" ht="21" customHeight="1">
      <c r="A28" s="8">
        <v>2538</v>
      </c>
      <c r="B28" s="14">
        <v>49.2</v>
      </c>
      <c r="C28" s="14">
        <v>139.6</v>
      </c>
      <c r="D28" s="14">
        <v>91</v>
      </c>
      <c r="E28" s="14">
        <v>160.2</v>
      </c>
      <c r="F28" s="14">
        <v>315.2</v>
      </c>
      <c r="G28" s="14">
        <v>110.8</v>
      </c>
      <c r="H28" s="14">
        <v>114.5</v>
      </c>
      <c r="I28" s="14">
        <v>36.2</v>
      </c>
      <c r="J28" s="14">
        <v>0</v>
      </c>
      <c r="K28" s="14">
        <v>0</v>
      </c>
      <c r="L28" s="14">
        <v>36.5</v>
      </c>
      <c r="M28" s="14">
        <v>8.1</v>
      </c>
      <c r="N28" s="10">
        <v>1061.3</v>
      </c>
      <c r="O28" s="11">
        <v>98</v>
      </c>
      <c r="AK28" s="12">
        <f t="shared" si="0"/>
        <v>153.4</v>
      </c>
      <c r="AL28" s="12">
        <f t="shared" si="1"/>
        <v>1061.2</v>
      </c>
    </row>
    <row r="29" spans="1:38" ht="21" customHeight="1">
      <c r="A29" s="8">
        <v>2539</v>
      </c>
      <c r="B29" s="15">
        <v>154.7</v>
      </c>
      <c r="C29" s="15">
        <v>101</v>
      </c>
      <c r="D29" s="15">
        <v>115.4</v>
      </c>
      <c r="E29" s="15">
        <v>129.3</v>
      </c>
      <c r="F29" s="15">
        <v>253.8</v>
      </c>
      <c r="G29" s="15">
        <v>179.5</v>
      </c>
      <c r="H29" s="15">
        <v>126</v>
      </c>
      <c r="I29" s="15">
        <v>79</v>
      </c>
      <c r="J29" s="15">
        <v>0</v>
      </c>
      <c r="K29" s="15">
        <v>52.9</v>
      </c>
      <c r="L29" s="15">
        <v>0</v>
      </c>
      <c r="M29" s="15">
        <v>11.8</v>
      </c>
      <c r="N29" s="10">
        <v>1203.4</v>
      </c>
      <c r="O29" s="11">
        <v>143</v>
      </c>
      <c r="AK29" s="12">
        <f t="shared" si="0"/>
        <v>153.4</v>
      </c>
      <c r="AL29" s="12">
        <f t="shared" si="1"/>
        <v>1061.2</v>
      </c>
    </row>
    <row r="30" spans="1:38" ht="21" customHeight="1">
      <c r="A30" s="8">
        <v>2540</v>
      </c>
      <c r="B30" s="15">
        <v>57.6</v>
      </c>
      <c r="C30" s="15">
        <v>52.9</v>
      </c>
      <c r="D30" s="15">
        <v>26.5</v>
      </c>
      <c r="E30" s="15">
        <v>178.7</v>
      </c>
      <c r="F30" s="15">
        <v>236.4</v>
      </c>
      <c r="G30" s="15">
        <v>138</v>
      </c>
      <c r="H30" s="15">
        <v>162.9</v>
      </c>
      <c r="I30" s="15">
        <v>19.2</v>
      </c>
      <c r="J30" s="15">
        <v>0</v>
      </c>
      <c r="K30" s="15">
        <v>7.2</v>
      </c>
      <c r="L30" s="15">
        <v>0</v>
      </c>
      <c r="M30" s="15">
        <v>8.7</v>
      </c>
      <c r="N30" s="10">
        <v>888.1</v>
      </c>
      <c r="O30" s="11">
        <v>99</v>
      </c>
      <c r="AK30" s="12">
        <f t="shared" si="0"/>
        <v>153.4</v>
      </c>
      <c r="AL30" s="12">
        <f t="shared" si="1"/>
        <v>1061.2</v>
      </c>
    </row>
    <row r="31" spans="1:38" ht="21" customHeight="1">
      <c r="A31" s="8">
        <v>2541</v>
      </c>
      <c r="B31" s="15">
        <v>36.9</v>
      </c>
      <c r="C31" s="15">
        <v>181.4</v>
      </c>
      <c r="D31" s="16">
        <v>90.4</v>
      </c>
      <c r="E31" s="15">
        <v>126</v>
      </c>
      <c r="F31" s="15">
        <v>189.2</v>
      </c>
      <c r="G31" s="15">
        <v>168.6</v>
      </c>
      <c r="H31" s="15">
        <v>84</v>
      </c>
      <c r="I31" s="15">
        <v>33.1</v>
      </c>
      <c r="J31" s="15">
        <v>0</v>
      </c>
      <c r="K31" s="15">
        <v>30.5</v>
      </c>
      <c r="L31" s="15">
        <v>97.9</v>
      </c>
      <c r="M31" s="15">
        <v>27.3</v>
      </c>
      <c r="N31" s="10">
        <v>1065.3</v>
      </c>
      <c r="O31" s="11">
        <v>100</v>
      </c>
      <c r="AK31" s="12">
        <f t="shared" si="0"/>
        <v>153.4</v>
      </c>
      <c r="AL31" s="12">
        <f t="shared" si="1"/>
        <v>1061.2</v>
      </c>
    </row>
    <row r="32" spans="1:38" ht="21" customHeight="1">
      <c r="A32" s="8">
        <v>2542</v>
      </c>
      <c r="B32" s="15">
        <v>53.3</v>
      </c>
      <c r="C32" s="15">
        <v>318.4</v>
      </c>
      <c r="D32" s="17">
        <v>109.9</v>
      </c>
      <c r="E32" s="15">
        <v>147.4</v>
      </c>
      <c r="F32" s="15">
        <v>216.5</v>
      </c>
      <c r="G32" s="15">
        <v>176.8</v>
      </c>
      <c r="H32" s="15">
        <v>123.9</v>
      </c>
      <c r="I32" s="15">
        <v>79</v>
      </c>
      <c r="J32" s="15">
        <v>2.1</v>
      </c>
      <c r="K32" s="15">
        <v>0</v>
      </c>
      <c r="L32" s="15">
        <v>30.5</v>
      </c>
      <c r="M32" s="15">
        <v>62.8</v>
      </c>
      <c r="N32" s="10">
        <v>1320.6</v>
      </c>
      <c r="O32" s="11">
        <v>128</v>
      </c>
      <c r="AK32" s="12">
        <f t="shared" si="0"/>
        <v>153.4</v>
      </c>
      <c r="AL32" s="12">
        <f t="shared" si="1"/>
        <v>1061.2</v>
      </c>
    </row>
    <row r="33" spans="1:38" ht="21" customHeight="1">
      <c r="A33" s="8">
        <v>2543</v>
      </c>
      <c r="B33" s="15">
        <v>108.7</v>
      </c>
      <c r="C33" s="15">
        <v>126.8</v>
      </c>
      <c r="D33" s="17">
        <v>124.9</v>
      </c>
      <c r="E33" s="15">
        <v>116.3</v>
      </c>
      <c r="F33" s="15">
        <v>121.7</v>
      </c>
      <c r="G33" s="15">
        <v>145.8</v>
      </c>
      <c r="H33" s="15">
        <v>165.4</v>
      </c>
      <c r="I33" s="15">
        <v>13.6</v>
      </c>
      <c r="J33" s="15">
        <v>6.3</v>
      </c>
      <c r="K33" s="15">
        <v>0</v>
      </c>
      <c r="L33" s="15">
        <v>0</v>
      </c>
      <c r="M33" s="15">
        <v>93.2</v>
      </c>
      <c r="N33" s="10">
        <v>1022.7</v>
      </c>
      <c r="O33" s="11">
        <v>113</v>
      </c>
      <c r="AK33" s="12">
        <f t="shared" si="0"/>
        <v>153.4</v>
      </c>
      <c r="AL33" s="12">
        <f t="shared" si="1"/>
        <v>1061.2</v>
      </c>
    </row>
    <row r="34" spans="1:38" ht="21" customHeight="1">
      <c r="A34" s="8">
        <v>2544</v>
      </c>
      <c r="B34" s="15">
        <v>8.2</v>
      </c>
      <c r="C34" s="15">
        <v>187.8</v>
      </c>
      <c r="D34" s="17">
        <v>115.3</v>
      </c>
      <c r="E34" s="15">
        <v>202.5</v>
      </c>
      <c r="F34" s="15">
        <v>301.1</v>
      </c>
      <c r="G34" s="15">
        <v>80.5</v>
      </c>
      <c r="H34" s="15">
        <v>137.2</v>
      </c>
      <c r="I34" s="15">
        <v>12.7</v>
      </c>
      <c r="J34" s="15">
        <v>12</v>
      </c>
      <c r="K34" s="15">
        <v>3.6</v>
      </c>
      <c r="L34" s="15">
        <v>18</v>
      </c>
      <c r="M34" s="15">
        <v>1.8</v>
      </c>
      <c r="N34" s="10">
        <v>1080.7</v>
      </c>
      <c r="O34" s="11">
        <v>91</v>
      </c>
      <c r="AK34" s="12">
        <f t="shared" si="0"/>
        <v>153.4</v>
      </c>
      <c r="AL34" s="12">
        <f t="shared" si="1"/>
        <v>1061.2</v>
      </c>
    </row>
    <row r="35" spans="1:38" ht="21" customHeight="1">
      <c r="A35" s="8">
        <v>2545</v>
      </c>
      <c r="B35" s="15">
        <v>4.7</v>
      </c>
      <c r="C35" s="17">
        <v>301</v>
      </c>
      <c r="D35" s="15">
        <v>126.8</v>
      </c>
      <c r="E35" s="15">
        <v>87.8</v>
      </c>
      <c r="F35" s="15">
        <v>324.7</v>
      </c>
      <c r="G35" s="15">
        <v>363.9</v>
      </c>
      <c r="H35" s="15">
        <v>103.9</v>
      </c>
      <c r="I35" s="15">
        <v>268.8</v>
      </c>
      <c r="J35" s="15">
        <v>67.5</v>
      </c>
      <c r="K35" s="15">
        <v>20.9</v>
      </c>
      <c r="L35" s="15">
        <v>0</v>
      </c>
      <c r="M35" s="15">
        <v>51.7</v>
      </c>
      <c r="N35" s="18">
        <v>1721.7</v>
      </c>
      <c r="O35" s="11">
        <v>109</v>
      </c>
      <c r="AK35" s="12">
        <f t="shared" si="0"/>
        <v>153.4</v>
      </c>
      <c r="AL35" s="12">
        <f t="shared" si="1"/>
        <v>1061.2</v>
      </c>
    </row>
    <row r="36" spans="1:38" ht="21" customHeight="1">
      <c r="A36" s="8">
        <v>2546</v>
      </c>
      <c r="B36" s="15">
        <v>15.7</v>
      </c>
      <c r="C36" s="15">
        <v>98.7</v>
      </c>
      <c r="D36" s="17">
        <v>116.2</v>
      </c>
      <c r="E36" s="15">
        <v>61.6</v>
      </c>
      <c r="F36" s="15">
        <v>151</v>
      </c>
      <c r="G36" s="15">
        <v>284.1</v>
      </c>
      <c r="H36" s="15">
        <v>16.9</v>
      </c>
      <c r="I36" s="15">
        <v>11.4</v>
      </c>
      <c r="J36" s="15">
        <v>0</v>
      </c>
      <c r="K36" s="15">
        <v>1.9</v>
      </c>
      <c r="L36" s="15">
        <v>5.6</v>
      </c>
      <c r="M36" s="15">
        <v>0</v>
      </c>
      <c r="N36" s="18">
        <v>763.1</v>
      </c>
      <c r="O36" s="11">
        <v>88</v>
      </c>
      <c r="AK36" s="12">
        <f aca="true" t="shared" si="2" ref="AK36:AK55">$C$55</f>
        <v>153.4</v>
      </c>
      <c r="AL36" s="12">
        <f t="shared" si="1"/>
        <v>1061.2</v>
      </c>
    </row>
    <row r="37" spans="1:38" ht="21" customHeight="1">
      <c r="A37" s="8">
        <v>2547</v>
      </c>
      <c r="B37" s="15">
        <v>5.1</v>
      </c>
      <c r="C37" s="15">
        <v>229.8</v>
      </c>
      <c r="D37" s="17">
        <v>163.6</v>
      </c>
      <c r="E37" s="15">
        <v>191.6</v>
      </c>
      <c r="F37" s="15">
        <v>70.9</v>
      </c>
      <c r="G37" s="15">
        <v>355</v>
      </c>
      <c r="H37" s="15">
        <v>37.4</v>
      </c>
      <c r="I37" s="15">
        <v>21.6</v>
      </c>
      <c r="J37" s="15">
        <v>0</v>
      </c>
      <c r="K37" s="15">
        <v>0</v>
      </c>
      <c r="L37" s="15">
        <v>0</v>
      </c>
      <c r="M37" s="15">
        <v>12.6</v>
      </c>
      <c r="N37" s="18">
        <v>1087.6</v>
      </c>
      <c r="O37" s="11">
        <v>102</v>
      </c>
      <c r="AK37" s="12">
        <f t="shared" si="2"/>
        <v>153.4</v>
      </c>
      <c r="AL37" s="12">
        <f aca="true" t="shared" si="3" ref="AL37:AL55">$AL$4</f>
        <v>1061.2</v>
      </c>
    </row>
    <row r="38" spans="1:38" ht="21" customHeight="1">
      <c r="A38" s="8">
        <v>2548</v>
      </c>
      <c r="B38" s="17">
        <v>47.9</v>
      </c>
      <c r="C38" s="15">
        <v>66.9</v>
      </c>
      <c r="D38" s="17">
        <v>201.7</v>
      </c>
      <c r="E38" s="15">
        <v>256.4</v>
      </c>
      <c r="F38" s="15">
        <v>241.2</v>
      </c>
      <c r="G38" s="15">
        <v>340</v>
      </c>
      <c r="H38" s="15">
        <v>165.8</v>
      </c>
      <c r="I38" s="15">
        <v>22.2</v>
      </c>
      <c r="J38" s="15">
        <v>30.4</v>
      </c>
      <c r="K38" s="15">
        <v>0</v>
      </c>
      <c r="L38" s="15">
        <v>0</v>
      </c>
      <c r="M38" s="15">
        <v>14.2</v>
      </c>
      <c r="N38" s="18">
        <v>1386.7</v>
      </c>
      <c r="O38" s="11">
        <v>103</v>
      </c>
      <c r="AK38" s="12">
        <f t="shared" si="2"/>
        <v>153.4</v>
      </c>
      <c r="AL38" s="12">
        <f t="shared" si="3"/>
        <v>1061.2</v>
      </c>
    </row>
    <row r="39" spans="1:38" ht="21" customHeight="1">
      <c r="A39" s="8">
        <v>2549</v>
      </c>
      <c r="B39" s="17">
        <v>168.2</v>
      </c>
      <c r="C39" s="15">
        <v>187.6</v>
      </c>
      <c r="D39" s="17">
        <v>140.9</v>
      </c>
      <c r="E39" s="15">
        <v>232.8</v>
      </c>
      <c r="F39" s="15">
        <v>331.2</v>
      </c>
      <c r="G39" s="15">
        <v>130</v>
      </c>
      <c r="H39" s="15">
        <v>58.9</v>
      </c>
      <c r="I39" s="15">
        <v>0</v>
      </c>
      <c r="J39" s="15">
        <v>0</v>
      </c>
      <c r="K39" s="15">
        <v>0</v>
      </c>
      <c r="L39" s="15">
        <v>0</v>
      </c>
      <c r="M39" s="15">
        <v>0.5</v>
      </c>
      <c r="N39" s="10">
        <v>1250.1</v>
      </c>
      <c r="O39" s="11">
        <v>101</v>
      </c>
      <c r="AK39" s="12">
        <f t="shared" si="2"/>
        <v>153.4</v>
      </c>
      <c r="AL39" s="12">
        <f t="shared" si="3"/>
        <v>1061.2</v>
      </c>
    </row>
    <row r="40" spans="1:38" ht="21" customHeight="1">
      <c r="A40" s="8">
        <v>2550</v>
      </c>
      <c r="B40" s="17">
        <v>45.2</v>
      </c>
      <c r="C40" s="15">
        <v>360.1</v>
      </c>
      <c r="D40" s="17">
        <v>142.4</v>
      </c>
      <c r="E40" s="15">
        <v>108.6</v>
      </c>
      <c r="F40" s="15">
        <v>163.5</v>
      </c>
      <c r="G40" s="15">
        <v>195.4</v>
      </c>
      <c r="H40" s="15">
        <v>78.6</v>
      </c>
      <c r="I40" s="15">
        <v>40.8</v>
      </c>
      <c r="J40" s="15">
        <v>0</v>
      </c>
      <c r="K40" s="15">
        <v>16.4</v>
      </c>
      <c r="L40" s="15">
        <v>16.5</v>
      </c>
      <c r="M40" s="15">
        <v>19.3</v>
      </c>
      <c r="N40" s="10">
        <v>1186.8</v>
      </c>
      <c r="O40" s="11">
        <v>109</v>
      </c>
      <c r="AK40" s="12">
        <f t="shared" si="2"/>
        <v>153.4</v>
      </c>
      <c r="AL40" s="12">
        <f t="shared" si="3"/>
        <v>1061.2</v>
      </c>
    </row>
    <row r="41" spans="1:38" ht="21" customHeight="1">
      <c r="A41" s="8">
        <v>2551</v>
      </c>
      <c r="B41" s="17">
        <v>34.1</v>
      </c>
      <c r="C41" s="15">
        <v>113.7</v>
      </c>
      <c r="D41" s="17">
        <v>156.5</v>
      </c>
      <c r="E41" s="15">
        <v>83.7</v>
      </c>
      <c r="F41" s="15">
        <v>183.3</v>
      </c>
      <c r="G41" s="15">
        <v>115.7</v>
      </c>
      <c r="H41" s="15">
        <v>259</v>
      </c>
      <c r="I41" s="15">
        <v>83.9</v>
      </c>
      <c r="J41" s="15">
        <v>6.3</v>
      </c>
      <c r="K41" s="15">
        <v>0</v>
      </c>
      <c r="L41" s="15">
        <v>0</v>
      </c>
      <c r="M41" s="15">
        <v>13.5</v>
      </c>
      <c r="N41" s="10">
        <v>1049.7</v>
      </c>
      <c r="O41" s="11">
        <v>117</v>
      </c>
      <c r="AK41" s="12">
        <f t="shared" si="2"/>
        <v>153.4</v>
      </c>
      <c r="AL41" s="12">
        <f t="shared" si="3"/>
        <v>1061.2</v>
      </c>
    </row>
    <row r="42" spans="1:38" ht="21" customHeight="1">
      <c r="A42" s="8">
        <v>2552</v>
      </c>
      <c r="B42" s="17">
        <v>44.4</v>
      </c>
      <c r="C42" s="15">
        <v>171.6</v>
      </c>
      <c r="D42" s="17">
        <v>159.4</v>
      </c>
      <c r="E42" s="15">
        <v>108.2</v>
      </c>
      <c r="F42" s="15">
        <v>113</v>
      </c>
      <c r="G42" s="15">
        <v>121.5</v>
      </c>
      <c r="H42" s="15">
        <v>62.5</v>
      </c>
      <c r="I42" s="15">
        <v>0</v>
      </c>
      <c r="J42" s="15">
        <v>8.2</v>
      </c>
      <c r="K42" s="15">
        <v>12</v>
      </c>
      <c r="L42" s="15">
        <v>0</v>
      </c>
      <c r="M42" s="15">
        <v>13.3</v>
      </c>
      <c r="N42" s="10">
        <v>814.1</v>
      </c>
      <c r="O42" s="11">
        <v>107</v>
      </c>
      <c r="AK42" s="12">
        <f t="shared" si="2"/>
        <v>153.4</v>
      </c>
      <c r="AL42" s="12">
        <f t="shared" si="3"/>
        <v>1061.2</v>
      </c>
    </row>
    <row r="43" spans="1:38" ht="21" customHeight="1">
      <c r="A43" s="8">
        <v>2553</v>
      </c>
      <c r="B43" s="17">
        <v>5.1</v>
      </c>
      <c r="C43" s="15">
        <v>36.2</v>
      </c>
      <c r="D43" s="16">
        <v>50.8</v>
      </c>
      <c r="E43" s="15">
        <v>167.74</v>
      </c>
      <c r="F43" s="15">
        <v>388.3</v>
      </c>
      <c r="G43" s="15">
        <v>265.7</v>
      </c>
      <c r="H43" s="15">
        <v>176</v>
      </c>
      <c r="I43" s="15">
        <v>0</v>
      </c>
      <c r="J43" s="15">
        <v>3.1</v>
      </c>
      <c r="K43" s="15">
        <v>2.8</v>
      </c>
      <c r="L43" s="15">
        <v>0</v>
      </c>
      <c r="M43" s="15">
        <v>58.4</v>
      </c>
      <c r="N43" s="10">
        <v>1154.14</v>
      </c>
      <c r="O43" s="11">
        <v>107</v>
      </c>
      <c r="AK43" s="12">
        <f t="shared" si="2"/>
        <v>153.4</v>
      </c>
      <c r="AL43" s="12">
        <f t="shared" si="3"/>
        <v>1061.2</v>
      </c>
    </row>
    <row r="44" spans="1:38" ht="21" customHeight="1">
      <c r="A44" s="8">
        <v>2554</v>
      </c>
      <c r="B44" s="17">
        <v>100.1</v>
      </c>
      <c r="C44" s="15">
        <v>343.59999999999997</v>
      </c>
      <c r="D44" s="16">
        <v>199.70000000000002</v>
      </c>
      <c r="E44" s="15">
        <v>199</v>
      </c>
      <c r="F44" s="15">
        <v>260</v>
      </c>
      <c r="G44" s="15">
        <v>234.50000000000006</v>
      </c>
      <c r="H44" s="15">
        <v>57.7</v>
      </c>
      <c r="I44" s="15">
        <v>9.200000000000001</v>
      </c>
      <c r="J44" s="15">
        <v>9.9</v>
      </c>
      <c r="K44" s="15">
        <v>10.4</v>
      </c>
      <c r="L44" s="15">
        <v>0</v>
      </c>
      <c r="M44" s="15">
        <v>8.5</v>
      </c>
      <c r="N44" s="10">
        <v>1432.6000000000004</v>
      </c>
      <c r="O44" s="11">
        <v>131</v>
      </c>
      <c r="AK44" s="12">
        <f t="shared" si="2"/>
        <v>153.4</v>
      </c>
      <c r="AL44" s="12">
        <f t="shared" si="3"/>
        <v>1061.2</v>
      </c>
    </row>
    <row r="45" spans="1:38" ht="21" customHeight="1">
      <c r="A45" s="8">
        <v>2555</v>
      </c>
      <c r="B45" s="17">
        <v>79.3</v>
      </c>
      <c r="C45" s="15">
        <v>259.20000000000005</v>
      </c>
      <c r="D45" s="16">
        <v>57.9</v>
      </c>
      <c r="E45" s="15">
        <v>86.2</v>
      </c>
      <c r="F45" s="15">
        <v>177.6</v>
      </c>
      <c r="G45" s="15">
        <v>179.7</v>
      </c>
      <c r="H45" s="15">
        <v>30.700000000000003</v>
      </c>
      <c r="I45" s="15">
        <v>32.300000000000004</v>
      </c>
      <c r="J45" s="15">
        <v>0.7</v>
      </c>
      <c r="K45" s="15">
        <v>15.1</v>
      </c>
      <c r="L45" s="15">
        <v>27.7</v>
      </c>
      <c r="M45" s="15">
        <v>14.2</v>
      </c>
      <c r="N45" s="10">
        <v>960.6000000000003</v>
      </c>
      <c r="O45" s="11">
        <v>113</v>
      </c>
      <c r="AK45" s="12">
        <f t="shared" si="2"/>
        <v>153.4</v>
      </c>
      <c r="AL45" s="12">
        <f t="shared" si="3"/>
        <v>1061.2</v>
      </c>
    </row>
    <row r="46" spans="1:38" ht="21" customHeight="1">
      <c r="A46" s="19">
        <v>2556</v>
      </c>
      <c r="B46" s="20">
        <v>2.5</v>
      </c>
      <c r="C46" s="21">
        <v>49.7</v>
      </c>
      <c r="D46" s="22">
        <v>72.89999999999999</v>
      </c>
      <c r="E46" s="21">
        <v>266.5</v>
      </c>
      <c r="F46" s="21">
        <v>206.59999999999997</v>
      </c>
      <c r="G46" s="21">
        <v>165.39999999999998</v>
      </c>
      <c r="H46" s="21">
        <v>166.49999999999997</v>
      </c>
      <c r="I46" s="21">
        <v>102.8</v>
      </c>
      <c r="J46" s="21">
        <v>25.5</v>
      </c>
      <c r="K46" s="21">
        <v>0</v>
      </c>
      <c r="L46" s="21">
        <v>0</v>
      </c>
      <c r="M46" s="21">
        <v>1</v>
      </c>
      <c r="N46" s="23">
        <v>1059.4</v>
      </c>
      <c r="O46" s="24">
        <v>105</v>
      </c>
      <c r="R46" s="25"/>
      <c r="AK46" s="12">
        <f t="shared" si="2"/>
        <v>153.4</v>
      </c>
      <c r="AL46" s="12">
        <f t="shared" si="3"/>
        <v>1061.2</v>
      </c>
    </row>
    <row r="47" spans="1:38" ht="21" customHeight="1">
      <c r="A47" s="8">
        <v>2557</v>
      </c>
      <c r="B47" s="17">
        <v>19.9</v>
      </c>
      <c r="C47" s="15">
        <v>118.80000000000003</v>
      </c>
      <c r="D47" s="17">
        <v>134.20000000000002</v>
      </c>
      <c r="E47" s="15">
        <v>123</v>
      </c>
      <c r="F47" s="15">
        <v>139.79999999999998</v>
      </c>
      <c r="G47" s="15">
        <v>192.9</v>
      </c>
      <c r="H47" s="15">
        <v>91.3</v>
      </c>
      <c r="I47" s="15">
        <v>28.6</v>
      </c>
      <c r="J47" s="15">
        <v>0</v>
      </c>
      <c r="K47" s="15">
        <v>82</v>
      </c>
      <c r="L47" s="15">
        <v>0</v>
      </c>
      <c r="M47" s="15">
        <v>38.5</v>
      </c>
      <c r="N47" s="10">
        <v>969</v>
      </c>
      <c r="O47" s="11">
        <v>96</v>
      </c>
      <c r="AK47" s="12">
        <f t="shared" si="2"/>
        <v>153.4</v>
      </c>
      <c r="AL47" s="12">
        <f t="shared" si="3"/>
        <v>1061.2</v>
      </c>
    </row>
    <row r="48" spans="1:38" ht="21" customHeight="1">
      <c r="A48" s="8">
        <v>2558</v>
      </c>
      <c r="B48" s="17">
        <v>52.2</v>
      </c>
      <c r="C48" s="15">
        <v>60.8</v>
      </c>
      <c r="D48" s="16">
        <v>48.6</v>
      </c>
      <c r="E48" s="15">
        <v>114.6</v>
      </c>
      <c r="F48" s="15">
        <v>185.8</v>
      </c>
      <c r="G48" s="15">
        <v>120.7</v>
      </c>
      <c r="H48" s="15">
        <v>57.3</v>
      </c>
      <c r="I48" s="15">
        <v>44.6</v>
      </c>
      <c r="J48" s="15">
        <v>1.8</v>
      </c>
      <c r="K48" s="15">
        <v>31</v>
      </c>
      <c r="L48" s="15">
        <v>23.6</v>
      </c>
      <c r="M48" s="15">
        <v>0</v>
      </c>
      <c r="N48" s="10">
        <v>741</v>
      </c>
      <c r="O48" s="11">
        <v>97</v>
      </c>
      <c r="AK48" s="12">
        <f t="shared" si="2"/>
        <v>153.4</v>
      </c>
      <c r="AL48" s="12">
        <f t="shared" si="3"/>
        <v>1061.2</v>
      </c>
    </row>
    <row r="49" spans="1:38" ht="21" customHeight="1">
      <c r="A49" s="8">
        <v>2559</v>
      </c>
      <c r="B49" s="17">
        <v>26.9</v>
      </c>
      <c r="C49" s="15">
        <v>101.4</v>
      </c>
      <c r="D49" s="16">
        <v>225.2</v>
      </c>
      <c r="E49" s="15">
        <v>191</v>
      </c>
      <c r="F49" s="15">
        <v>147.4</v>
      </c>
      <c r="G49" s="15">
        <v>195.8</v>
      </c>
      <c r="H49" s="15">
        <v>135.5</v>
      </c>
      <c r="I49" s="15">
        <v>44.5</v>
      </c>
      <c r="J49" s="15">
        <v>5.5</v>
      </c>
      <c r="K49" s="15">
        <v>29.6</v>
      </c>
      <c r="L49" s="15">
        <v>0</v>
      </c>
      <c r="M49" s="15">
        <v>0</v>
      </c>
      <c r="N49" s="10">
        <f>SUM(B49:M49)</f>
        <v>1102.8</v>
      </c>
      <c r="O49" s="11">
        <v>119</v>
      </c>
      <c r="AK49" s="12">
        <f t="shared" si="2"/>
        <v>153.4</v>
      </c>
      <c r="AL49" s="12">
        <f t="shared" si="3"/>
        <v>1061.2</v>
      </c>
    </row>
    <row r="50" spans="1:38" ht="21" customHeight="1">
      <c r="A50" s="8">
        <v>2560</v>
      </c>
      <c r="B50" s="17">
        <v>47.8</v>
      </c>
      <c r="C50" s="15">
        <v>391.2</v>
      </c>
      <c r="D50" s="16">
        <v>243.8</v>
      </c>
      <c r="E50" s="15">
        <v>108.1</v>
      </c>
      <c r="F50" s="15">
        <v>225.5</v>
      </c>
      <c r="G50" s="15">
        <v>126.1</v>
      </c>
      <c r="H50" s="15">
        <v>196.8</v>
      </c>
      <c r="I50" s="15">
        <v>15.8</v>
      </c>
      <c r="J50" s="15">
        <v>13.7</v>
      </c>
      <c r="K50" s="15">
        <v>0.9</v>
      </c>
      <c r="L50" s="15">
        <v>0</v>
      </c>
      <c r="M50" s="15">
        <v>14</v>
      </c>
      <c r="N50" s="10">
        <f>SUM(B50:M50)</f>
        <v>1383.7</v>
      </c>
      <c r="O50" s="11">
        <v>130</v>
      </c>
      <c r="AK50" s="12">
        <f t="shared" si="2"/>
        <v>153.4</v>
      </c>
      <c r="AL50" s="12">
        <f t="shared" si="3"/>
        <v>1061.2</v>
      </c>
    </row>
    <row r="51" spans="1:38" ht="21" customHeight="1">
      <c r="A51" s="26">
        <v>2561</v>
      </c>
      <c r="B51" s="27">
        <v>31.7</v>
      </c>
      <c r="C51" s="28">
        <v>178.2</v>
      </c>
      <c r="D51" s="29">
        <v>163.1</v>
      </c>
      <c r="E51" s="28">
        <v>162.9</v>
      </c>
      <c r="F51" s="28">
        <v>144.2</v>
      </c>
      <c r="G51" s="28">
        <v>80.4</v>
      </c>
      <c r="H51" s="28">
        <v>218.4</v>
      </c>
      <c r="I51" s="28">
        <v>12.3</v>
      </c>
      <c r="J51" s="28">
        <v>17.1</v>
      </c>
      <c r="K51" s="28">
        <v>41.8</v>
      </c>
      <c r="L51" s="28">
        <v>0</v>
      </c>
      <c r="M51" s="28">
        <v>0</v>
      </c>
      <c r="N51" s="30">
        <f>SUM(B51:M51)</f>
        <v>1050.1</v>
      </c>
      <c r="O51" s="50">
        <v>122</v>
      </c>
      <c r="AK51" s="12">
        <f t="shared" si="2"/>
        <v>153.4</v>
      </c>
      <c r="AL51" s="12">
        <f t="shared" si="3"/>
        <v>1061.2</v>
      </c>
    </row>
    <row r="52" spans="1:38" ht="21" customHeight="1">
      <c r="A52" s="19">
        <v>2562</v>
      </c>
      <c r="B52" s="27"/>
      <c r="C52" s="28"/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30"/>
      <c r="O52" s="50"/>
      <c r="AK52" s="12">
        <f t="shared" si="2"/>
        <v>153.4</v>
      </c>
      <c r="AL52" s="12">
        <f t="shared" si="3"/>
        <v>1061.2</v>
      </c>
    </row>
    <row r="53" spans="1:38" ht="21" customHeight="1">
      <c r="A53" s="19">
        <v>2563</v>
      </c>
      <c r="B53" s="27"/>
      <c r="C53" s="28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30"/>
      <c r="O53" s="50"/>
      <c r="AK53" s="12">
        <f t="shared" si="2"/>
        <v>153.4</v>
      </c>
      <c r="AL53" s="12">
        <f t="shared" si="3"/>
        <v>1061.2</v>
      </c>
    </row>
    <row r="54" spans="1:38" ht="21" customHeight="1">
      <c r="A54" s="31" t="s">
        <v>17</v>
      </c>
      <c r="B54" s="14">
        <v>168.2</v>
      </c>
      <c r="C54" s="14">
        <v>391.2</v>
      </c>
      <c r="D54" s="14">
        <v>347</v>
      </c>
      <c r="E54" s="14">
        <v>363.3</v>
      </c>
      <c r="F54" s="14">
        <v>388.3</v>
      </c>
      <c r="G54" s="14">
        <v>363.9</v>
      </c>
      <c r="H54" s="14">
        <v>259</v>
      </c>
      <c r="I54" s="14">
        <v>268.8</v>
      </c>
      <c r="J54" s="14">
        <v>106.6</v>
      </c>
      <c r="K54" s="14">
        <v>82</v>
      </c>
      <c r="L54" s="14">
        <v>97.9</v>
      </c>
      <c r="M54" s="14">
        <v>168.7</v>
      </c>
      <c r="N54" s="32">
        <v>1721.7</v>
      </c>
      <c r="O54" s="11">
        <v>146</v>
      </c>
      <c r="AK54" s="12">
        <f t="shared" si="2"/>
        <v>153.4</v>
      </c>
      <c r="AL54" s="12">
        <f t="shared" si="3"/>
        <v>1061.2</v>
      </c>
    </row>
    <row r="55" spans="1:38" ht="21" customHeight="1">
      <c r="A55" s="8" t="s">
        <v>18</v>
      </c>
      <c r="B55" s="9">
        <v>44.9</v>
      </c>
      <c r="C55" s="9">
        <v>153.4</v>
      </c>
      <c r="D55" s="9">
        <v>123.3</v>
      </c>
      <c r="E55" s="9">
        <v>144.8</v>
      </c>
      <c r="F55" s="9">
        <v>208.8</v>
      </c>
      <c r="G55" s="9">
        <v>196.1</v>
      </c>
      <c r="H55" s="9">
        <v>104.2</v>
      </c>
      <c r="I55" s="9">
        <v>45</v>
      </c>
      <c r="J55" s="9">
        <v>13</v>
      </c>
      <c r="K55" s="9">
        <v>10.8</v>
      </c>
      <c r="L55" s="9">
        <v>7.6</v>
      </c>
      <c r="M55" s="9">
        <v>18.2</v>
      </c>
      <c r="N55" s="10">
        <v>1061.2</v>
      </c>
      <c r="O55" s="13">
        <v>107</v>
      </c>
      <c r="AK55" s="12">
        <f t="shared" si="2"/>
        <v>153.4</v>
      </c>
      <c r="AL55" s="12">
        <f t="shared" si="3"/>
        <v>1061.2</v>
      </c>
    </row>
    <row r="56" spans="1:38" ht="21" customHeight="1">
      <c r="A56" s="33" t="s">
        <v>19</v>
      </c>
      <c r="B56" s="34">
        <v>0</v>
      </c>
      <c r="C56" s="34">
        <v>10.1</v>
      </c>
      <c r="D56" s="34">
        <v>26.5</v>
      </c>
      <c r="E56" s="34">
        <v>49.4</v>
      </c>
      <c r="F56" s="34">
        <v>70.9</v>
      </c>
      <c r="G56" s="34">
        <v>80.5</v>
      </c>
      <c r="H56" s="34">
        <v>13.1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5">
        <v>667.8</v>
      </c>
      <c r="O56" s="51">
        <v>85</v>
      </c>
      <c r="AK56" s="12"/>
      <c r="AL56" s="12"/>
    </row>
    <row r="57" spans="1:15" ht="21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</row>
    <row r="58" spans="1:15" ht="21" customHeight="1">
      <c r="A58" s="36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  <c r="O58" s="38"/>
    </row>
    <row r="59" spans="1:15" ht="21" customHeight="1">
      <c r="A59" s="36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  <c r="O59" s="38"/>
    </row>
    <row r="60" spans="1:15" ht="21" customHeight="1">
      <c r="A60" s="41"/>
      <c r="B60" s="42"/>
      <c r="C60" s="43" t="s">
        <v>24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4"/>
      <c r="O60" s="45"/>
    </row>
    <row r="61" spans="1:15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3" ht="19.5" customHeight="1">
      <c r="A62" s="46" t="s">
        <v>20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mergeCells count="3">
    <mergeCell ref="A1:O1"/>
    <mergeCell ref="A2:O2"/>
    <mergeCell ref="B62:M6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2019-04-09T02:40:03Z</dcterms:modified>
  <cp:category/>
  <cp:version/>
  <cp:contentType/>
  <cp:contentStatus/>
</cp:coreProperties>
</file>