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เขื่อนแม่งัด" sheetId="1" r:id="rId1"/>
    <sheet name="วัน-เขื่อนแม่งัด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<sst xmlns="http://schemas.openxmlformats.org/spreadsheetml/2006/main" count="23" uniqueCount="21">
  <si>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</si>
  <si>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</si>
  <si>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</si>
  <si>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</si>
  <si>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</si>
  <si>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</si>
  <si>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</si>
  <si>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</si>
  <si>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</si>
  <si>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</si>
  <si>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</si>
  <si>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</si>
  <si>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</si>
  <si>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</si>
  <si>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</si>
  <si>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</si>
  <si>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</si>
  <si>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</si>
  <si>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เขื่อนแม่งัด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</si>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</sst>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1" fontId="13" fillId="4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18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5.057142857142857</c:v>
                </c:pt>
                <c:pt idx="1">
                  <c:v>13.6</c:v>
                </c:pt>
                <c:pt idx="2">
                  <c:v>15.805555555555555</c:v>
                </c:pt>
                <c:pt idx="3">
                  <c:v>18.37142857142857</c:v>
                </c:pt>
                <c:pt idx="4">
                  <c:v>19.416666666666668</c:v>
                </c:pt>
                <c:pt idx="5">
                  <c:v>15.972222222222221</c:v>
                </c:pt>
                <c:pt idx="6">
                  <c:v>9.971428571428572</c:v>
                </c:pt>
                <c:pt idx="7">
                  <c:v>3.5833333333333335</c:v>
                </c:pt>
                <c:pt idx="8">
                  <c:v>1</c:v>
                </c:pt>
                <c:pt idx="9">
                  <c:v>1.1111111111111112</c:v>
                </c:pt>
                <c:pt idx="10">
                  <c:v>0.7777777777777778</c:v>
                </c:pt>
                <c:pt idx="11">
                  <c:v>1.6944444444444444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4350226"/>
        <c:axId val="19389987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'วัน-เขื่อนแม่งัด'!$B$39:$M$39</c:f>
              <c:numCache>
                <c:ptCount val="12"/>
                <c:pt idx="0">
                  <c:v>1</c:v>
                </c:pt>
                <c:pt idx="1">
                  <c:v>12</c:v>
                </c:pt>
                <c:pt idx="2">
                  <c:v>11</c:v>
                </c:pt>
                <c:pt idx="3">
                  <c:v>15</c:v>
                </c:pt>
                <c:pt idx="4">
                  <c:v>25</c:v>
                </c:pt>
                <c:pt idx="5">
                  <c:v>12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'วัน-เขื่อนแม่งัด'!$B$40:$M$40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19</c:v>
                </c:pt>
                <c:pt idx="3">
                  <c:v>15</c:v>
                </c:pt>
                <c:pt idx="4">
                  <c:v>26</c:v>
                </c:pt>
                <c:pt idx="5">
                  <c:v>15</c:v>
                </c:pt>
                <c:pt idx="6">
                  <c:v>14</c:v>
                </c:pt>
                <c:pt idx="7">
                  <c:v>0</c:v>
                </c:pt>
              </c:numCache>
            </c:numRef>
          </c:val>
          <c:smooth val="0"/>
        </c:ser>
        <c:axId val="54350226"/>
        <c:axId val="19389987"/>
      </c:lineChart>
      <c:catAx>
        <c:axId val="543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389987"/>
        <c:crosses val="autoZero"/>
        <c:auto val="1"/>
        <c:lblOffset val="100"/>
        <c:tickLblSkip val="1"/>
        <c:noMultiLvlLbl val="0"/>
      </c:catAx>
      <c:valAx>
        <c:axId val="1938998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435022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เขื่อนแม่งัด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17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4.9375</c:v>
                </c:pt>
                <c:pt idx="1">
                  <c:v>13.34375</c:v>
                </c:pt>
                <c:pt idx="2">
                  <c:v>15.4375</c:v>
                </c:pt>
                <c:pt idx="3">
                  <c:v>17.875</c:v>
                </c:pt>
                <c:pt idx="4">
                  <c:v>19.0625</c:v>
                </c:pt>
                <c:pt idx="5">
                  <c:v>16.1875</c:v>
                </c:pt>
                <c:pt idx="6">
                  <c:v>9.67741935483871</c:v>
                </c:pt>
                <c:pt idx="7">
                  <c:v>3.65625</c:v>
                </c:pt>
                <c:pt idx="8">
                  <c:v>0.8125</c:v>
                </c:pt>
                <c:pt idx="9">
                  <c:v>1.125</c:v>
                </c:pt>
                <c:pt idx="10">
                  <c:v>0.8125</c:v>
                </c:pt>
                <c:pt idx="11">
                  <c:v>1.78125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2554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'วัน-เขื่อนแม่งัด'!$B$31:$M$31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18</c:v>
                </c:pt>
                <c:pt idx="3">
                  <c:v>20</c:v>
                </c:pt>
                <c:pt idx="4">
                  <c:v>26</c:v>
                </c:pt>
                <c:pt idx="5">
                  <c:v>21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'วัน-เขื่อนแม่งัด'!$B$33:$M$33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12</c:v>
                </c:pt>
                <c:pt idx="3">
                  <c:v>21</c:v>
                </c:pt>
                <c:pt idx="4">
                  <c:v>24</c:v>
                </c:pt>
                <c:pt idx="5">
                  <c:v>20</c:v>
                </c:pt>
                <c:pt idx="6">
                  <c:v>13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'วัน-เขื่อนแม่งัด'!$B$34:$M$34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16</c:v>
                </c:pt>
                <c:pt idx="3">
                  <c:v>19</c:v>
                </c:pt>
                <c:pt idx="4">
                  <c:v>17</c:v>
                </c:pt>
                <c:pt idx="5">
                  <c:v>14</c:v>
                </c:pt>
                <c:pt idx="6">
                  <c:v>9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'วัน-เขื่อนแม่งัด'!$B$35:$M$35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22</c:v>
                </c:pt>
                <c:pt idx="4">
                  <c:v>18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'วัน-เขื่อนแม่งัด'!$B$36:$M$36</c:f>
              <c:numCache>
                <c:ptCount val="12"/>
                <c:pt idx="0">
                  <c:v>3</c:v>
                </c:pt>
                <c:pt idx="1">
                  <c:v>13</c:v>
                </c:pt>
                <c:pt idx="2">
                  <c:v>19</c:v>
                </c:pt>
                <c:pt idx="3">
                  <c:v>21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9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'วัน-เขื่อนแม่งัด'!$B$37:$M$37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0292156"/>
        <c:axId val="27085085"/>
      </c:lineChart>
      <c:catAx>
        <c:axId val="4029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085085"/>
        <c:crosses val="autoZero"/>
        <c:auto val="1"/>
        <c:lblOffset val="100"/>
        <c:noMultiLvlLbl val="0"/>
      </c:catAx>
      <c:valAx>
        <c:axId val="2708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29215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31">
      <selection activeCell="Q43" sqref="P43:Q44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2527</v>
      </c>
      <c r="B4" s="16" t="s">
        <v>17</v>
      </c>
      <c r="C4" s="16" t="s">
        <v>17</v>
      </c>
      <c r="D4" s="16">
        <v>23</v>
      </c>
      <c r="E4" s="16">
        <v>15</v>
      </c>
      <c r="F4" s="16">
        <v>17</v>
      </c>
      <c r="G4" s="16">
        <v>15</v>
      </c>
      <c r="H4" s="16">
        <v>13</v>
      </c>
      <c r="I4" s="16">
        <v>0</v>
      </c>
      <c r="J4" s="16">
        <v>0</v>
      </c>
      <c r="K4" s="16">
        <v>0</v>
      </c>
      <c r="L4" s="16">
        <v>1</v>
      </c>
      <c r="M4" s="16">
        <v>0</v>
      </c>
      <c r="N4" s="15">
        <v>84</v>
      </c>
      <c r="O4" s="1"/>
    </row>
    <row r="5" spans="1:15" ht="12" customHeight="1">
      <c r="A5" s="11">
        <v>2528</v>
      </c>
      <c r="B5" s="12">
        <v>8</v>
      </c>
      <c r="C5" s="12">
        <v>19</v>
      </c>
      <c r="D5" s="12">
        <v>26</v>
      </c>
      <c r="E5" s="12">
        <v>20</v>
      </c>
      <c r="F5" s="12">
        <v>20</v>
      </c>
      <c r="G5" s="12">
        <v>16</v>
      </c>
      <c r="H5" s="12">
        <v>11</v>
      </c>
      <c r="I5" s="12">
        <v>8</v>
      </c>
      <c r="J5" s="12">
        <v>0</v>
      </c>
      <c r="K5" s="12">
        <v>0</v>
      </c>
      <c r="L5" s="12">
        <v>0</v>
      </c>
      <c r="M5" s="12">
        <v>0</v>
      </c>
      <c r="N5" s="11">
        <v>128</v>
      </c>
      <c r="O5" s="1"/>
    </row>
    <row r="6" spans="1:15" ht="12" customHeight="1">
      <c r="A6" s="11">
        <v>2529</v>
      </c>
      <c r="B6" s="12">
        <v>6</v>
      </c>
      <c r="C6" s="12">
        <v>10</v>
      </c>
      <c r="D6" s="12">
        <v>11</v>
      </c>
      <c r="E6" s="12">
        <v>15</v>
      </c>
      <c r="F6" s="12">
        <v>17</v>
      </c>
      <c r="G6" s="12">
        <v>13</v>
      </c>
      <c r="H6" s="12">
        <v>13</v>
      </c>
      <c r="I6" s="12">
        <v>7</v>
      </c>
      <c r="J6" s="12">
        <v>4</v>
      </c>
      <c r="K6" s="12">
        <v>0</v>
      </c>
      <c r="L6" s="12">
        <v>0</v>
      </c>
      <c r="M6" s="12">
        <v>0</v>
      </c>
      <c r="N6" s="11">
        <v>96</v>
      </c>
      <c r="O6" s="1"/>
    </row>
    <row r="7" spans="1:15" ht="12" customHeight="1">
      <c r="A7" s="11">
        <v>2530</v>
      </c>
      <c r="B7" s="12">
        <v>8</v>
      </c>
      <c r="C7" s="12">
        <v>9</v>
      </c>
      <c r="D7" s="12">
        <v>20</v>
      </c>
      <c r="E7" s="12">
        <v>13</v>
      </c>
      <c r="F7" s="12">
        <v>17</v>
      </c>
      <c r="G7" s="12">
        <v>17</v>
      </c>
      <c r="H7" s="12">
        <v>11</v>
      </c>
      <c r="I7" s="12">
        <v>8</v>
      </c>
      <c r="J7" s="12">
        <v>0</v>
      </c>
      <c r="K7" s="12">
        <v>0</v>
      </c>
      <c r="L7" s="12">
        <v>1</v>
      </c>
      <c r="M7" s="12">
        <v>0</v>
      </c>
      <c r="N7" s="11">
        <v>104</v>
      </c>
      <c r="O7" s="1"/>
    </row>
    <row r="8" spans="1:15" ht="12" customHeight="1">
      <c r="A8" s="11">
        <v>2531</v>
      </c>
      <c r="B8" s="12">
        <v>9</v>
      </c>
      <c r="C8" s="12">
        <v>14</v>
      </c>
      <c r="D8" s="12">
        <v>19</v>
      </c>
      <c r="E8" s="12">
        <v>23</v>
      </c>
      <c r="F8" s="12">
        <v>20</v>
      </c>
      <c r="G8" s="12">
        <v>13</v>
      </c>
      <c r="H8" s="12">
        <v>12</v>
      </c>
      <c r="I8" s="12">
        <v>4</v>
      </c>
      <c r="J8" s="12">
        <v>0</v>
      </c>
      <c r="K8" s="12">
        <v>1</v>
      </c>
      <c r="L8" s="12">
        <v>0</v>
      </c>
      <c r="M8" s="12">
        <v>2</v>
      </c>
      <c r="N8" s="11">
        <v>117</v>
      </c>
      <c r="O8" s="1"/>
    </row>
    <row r="9" spans="1:15" ht="12" customHeight="1">
      <c r="A9" s="11">
        <v>2532</v>
      </c>
      <c r="B9" s="12">
        <v>2</v>
      </c>
      <c r="C9" s="12">
        <v>16</v>
      </c>
      <c r="D9" s="12">
        <v>17</v>
      </c>
      <c r="E9" s="12">
        <v>22</v>
      </c>
      <c r="F9" s="12">
        <v>15</v>
      </c>
      <c r="G9" s="12">
        <v>18</v>
      </c>
      <c r="H9" s="12">
        <v>17</v>
      </c>
      <c r="I9" s="12">
        <v>2</v>
      </c>
      <c r="J9" s="12">
        <v>0</v>
      </c>
      <c r="K9" s="12">
        <v>2</v>
      </c>
      <c r="L9" s="12">
        <v>5</v>
      </c>
      <c r="M9" s="12">
        <v>0</v>
      </c>
      <c r="N9" s="11">
        <v>116</v>
      </c>
      <c r="O9" s="1"/>
    </row>
    <row r="10" spans="1:15" ht="12" customHeight="1">
      <c r="A10" s="11">
        <v>2533</v>
      </c>
      <c r="B10" s="12">
        <v>5</v>
      </c>
      <c r="C10" s="12">
        <v>20</v>
      </c>
      <c r="D10" s="12">
        <v>14</v>
      </c>
      <c r="E10" s="12">
        <v>19</v>
      </c>
      <c r="F10" s="12">
        <v>13</v>
      </c>
      <c r="G10" s="12">
        <v>13</v>
      </c>
      <c r="H10" s="12">
        <v>9</v>
      </c>
      <c r="I10" s="12">
        <v>4</v>
      </c>
      <c r="J10" s="12">
        <v>0</v>
      </c>
      <c r="K10" s="12">
        <v>1</v>
      </c>
      <c r="L10" s="12">
        <v>0</v>
      </c>
      <c r="M10" s="12">
        <v>2</v>
      </c>
      <c r="N10" s="11">
        <v>100</v>
      </c>
      <c r="O10" s="1"/>
    </row>
    <row r="11" spans="1:15" ht="12" customHeight="1">
      <c r="A11" s="11">
        <v>2534</v>
      </c>
      <c r="B11" s="12">
        <v>6</v>
      </c>
      <c r="C11" s="12">
        <v>8</v>
      </c>
      <c r="D11" s="12">
        <v>16</v>
      </c>
      <c r="E11" s="12">
        <v>14</v>
      </c>
      <c r="F11" s="12">
        <v>26</v>
      </c>
      <c r="G11" s="12">
        <v>17</v>
      </c>
      <c r="H11" s="12">
        <v>12</v>
      </c>
      <c r="I11" s="12">
        <v>3</v>
      </c>
      <c r="J11" s="12">
        <v>2</v>
      </c>
      <c r="K11" s="12">
        <v>0</v>
      </c>
      <c r="L11" s="12">
        <v>3</v>
      </c>
      <c r="M11" s="12">
        <v>0</v>
      </c>
      <c r="N11" s="11">
        <v>107</v>
      </c>
      <c r="O11" s="1"/>
    </row>
    <row r="12" spans="1:15" ht="12" customHeight="1">
      <c r="A12" s="11">
        <v>2535</v>
      </c>
      <c r="B12" s="12">
        <v>2</v>
      </c>
      <c r="C12" s="12">
        <v>6</v>
      </c>
      <c r="D12" s="12">
        <v>13</v>
      </c>
      <c r="E12" s="12"/>
      <c r="F12" s="12">
        <v>17</v>
      </c>
      <c r="G12" s="12">
        <v>18</v>
      </c>
      <c r="H12" s="12">
        <v>15</v>
      </c>
      <c r="I12" s="12">
        <v>3</v>
      </c>
      <c r="J12" s="12">
        <v>2</v>
      </c>
      <c r="K12" s="12">
        <v>0</v>
      </c>
      <c r="L12" s="12">
        <v>0</v>
      </c>
      <c r="M12" s="12">
        <v>3</v>
      </c>
      <c r="N12" s="11">
        <v>79</v>
      </c>
      <c r="O12" s="1"/>
    </row>
    <row r="13" spans="1:15" ht="12" customHeight="1">
      <c r="A13" s="11">
        <v>2536</v>
      </c>
      <c r="B13" s="12">
        <v>5</v>
      </c>
      <c r="C13" s="12">
        <v>10</v>
      </c>
      <c r="D13" s="12">
        <v>14</v>
      </c>
      <c r="E13" s="12">
        <v>18</v>
      </c>
      <c r="F13" s="12">
        <v>17</v>
      </c>
      <c r="G13" s="12">
        <v>16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5</v>
      </c>
      <c r="N13" s="11">
        <v>96</v>
      </c>
      <c r="O13" s="1"/>
    </row>
    <row r="14" spans="1:15" ht="12" customHeight="1">
      <c r="A14" s="11">
        <v>2537</v>
      </c>
      <c r="B14" s="12">
        <v>2</v>
      </c>
      <c r="C14" s="12">
        <v>10</v>
      </c>
      <c r="D14" s="12">
        <v>25</v>
      </c>
      <c r="E14" s="12">
        <v>25</v>
      </c>
      <c r="F14" s="12">
        <v>25</v>
      </c>
      <c r="G14" s="12">
        <v>16</v>
      </c>
      <c r="H14" s="12">
        <v>7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117</v>
      </c>
      <c r="O14" s="1"/>
    </row>
    <row r="15" spans="1:15" ht="12" customHeight="1">
      <c r="A15" s="11">
        <v>2538</v>
      </c>
      <c r="B15" s="12">
        <v>4</v>
      </c>
      <c r="C15" s="12">
        <v>15</v>
      </c>
      <c r="D15" s="12">
        <v>9</v>
      </c>
      <c r="E15" s="12">
        <v>20</v>
      </c>
      <c r="F15" s="12">
        <v>26</v>
      </c>
      <c r="G15" s="12">
        <v>18</v>
      </c>
      <c r="H15" s="12">
        <v>8</v>
      </c>
      <c r="I15" s="12">
        <v>2</v>
      </c>
      <c r="J15" s="12">
        <v>0</v>
      </c>
      <c r="K15" s="12">
        <v>0</v>
      </c>
      <c r="L15" s="12">
        <v>2</v>
      </c>
      <c r="M15" s="12">
        <v>0</v>
      </c>
      <c r="N15" s="11">
        <v>104</v>
      </c>
      <c r="O15" s="1"/>
    </row>
    <row r="16" spans="1:15" ht="12" customHeight="1">
      <c r="A16" s="11">
        <v>2539</v>
      </c>
      <c r="B16" s="12">
        <v>5</v>
      </c>
      <c r="C16" s="12">
        <v>9</v>
      </c>
      <c r="D16" s="12">
        <v>20</v>
      </c>
      <c r="E16" s="12">
        <v>15</v>
      </c>
      <c r="F16" s="12">
        <v>15</v>
      </c>
      <c r="G16" s="12">
        <v>12</v>
      </c>
      <c r="H16" s="12" t="s">
        <v>17</v>
      </c>
      <c r="I16" s="12">
        <v>4</v>
      </c>
      <c r="J16" s="12">
        <v>0</v>
      </c>
      <c r="K16" s="12">
        <v>0</v>
      </c>
      <c r="L16" s="12">
        <v>0</v>
      </c>
      <c r="M16" s="12">
        <v>0</v>
      </c>
      <c r="N16" s="11">
        <v>80</v>
      </c>
      <c r="O16" s="1"/>
    </row>
    <row r="17" spans="1:15" ht="12" customHeight="1">
      <c r="A17" s="11">
        <v>2540</v>
      </c>
      <c r="B17" s="12">
        <v>2</v>
      </c>
      <c r="C17" s="12">
        <v>7</v>
      </c>
      <c r="D17" s="12">
        <v>6</v>
      </c>
      <c r="E17" s="12">
        <v>19</v>
      </c>
      <c r="F17" s="12">
        <v>18</v>
      </c>
      <c r="G17" s="12">
        <v>16</v>
      </c>
      <c r="H17" s="12">
        <v>5</v>
      </c>
      <c r="I17" s="12">
        <v>3</v>
      </c>
      <c r="J17" s="12">
        <v>0</v>
      </c>
      <c r="K17" s="12">
        <v>1</v>
      </c>
      <c r="L17" s="12">
        <v>0</v>
      </c>
      <c r="M17" s="12">
        <v>0</v>
      </c>
      <c r="N17" s="11">
        <v>77</v>
      </c>
      <c r="O17" s="1"/>
    </row>
    <row r="18" spans="1:15" ht="12" customHeight="1">
      <c r="A18" s="11">
        <v>2541</v>
      </c>
      <c r="B18" s="12">
        <v>3</v>
      </c>
      <c r="C18" s="12">
        <v>12</v>
      </c>
      <c r="D18" s="12">
        <v>9</v>
      </c>
      <c r="E18" s="12">
        <v>13</v>
      </c>
      <c r="F18" s="12">
        <v>17</v>
      </c>
      <c r="G18" s="12">
        <v>14</v>
      </c>
      <c r="H18" s="12">
        <v>1</v>
      </c>
      <c r="I18" s="12">
        <v>6</v>
      </c>
      <c r="J18" s="12">
        <v>0</v>
      </c>
      <c r="K18" s="12">
        <v>2</v>
      </c>
      <c r="L18" s="12">
        <v>1</v>
      </c>
      <c r="M18" s="12">
        <v>1</v>
      </c>
      <c r="N18" s="11">
        <v>79</v>
      </c>
      <c r="O18" s="1"/>
    </row>
    <row r="19" spans="1:15" ht="12" customHeight="1">
      <c r="A19" s="11">
        <v>2542</v>
      </c>
      <c r="B19" s="12">
        <v>8</v>
      </c>
      <c r="C19" s="12">
        <v>17</v>
      </c>
      <c r="D19" s="12">
        <v>15</v>
      </c>
      <c r="E19" s="12">
        <v>14</v>
      </c>
      <c r="F19" s="12">
        <v>21</v>
      </c>
      <c r="G19" s="12">
        <v>21</v>
      </c>
      <c r="H19" s="12">
        <v>14</v>
      </c>
      <c r="I19" s="12">
        <v>2</v>
      </c>
      <c r="J19" s="12">
        <v>1</v>
      </c>
      <c r="K19" s="12">
        <v>0</v>
      </c>
      <c r="L19" s="12">
        <v>2</v>
      </c>
      <c r="M19" s="12">
        <v>3</v>
      </c>
      <c r="N19" s="11">
        <v>118</v>
      </c>
      <c r="O19" s="1"/>
    </row>
    <row r="20" spans="1:15" ht="12" customHeight="1">
      <c r="A20" s="11">
        <v>2543</v>
      </c>
      <c r="B20" s="12">
        <v>7</v>
      </c>
      <c r="C20" s="12">
        <v>19</v>
      </c>
      <c r="D20" s="12">
        <v>14</v>
      </c>
      <c r="E20" s="12">
        <v>19</v>
      </c>
      <c r="F20" s="12">
        <v>13</v>
      </c>
      <c r="G20" s="12">
        <v>15</v>
      </c>
      <c r="H20" s="12">
        <v>10</v>
      </c>
      <c r="I20" s="12">
        <v>1</v>
      </c>
      <c r="J20" s="12">
        <v>1</v>
      </c>
      <c r="K20" s="12">
        <v>0</v>
      </c>
      <c r="L20" s="12">
        <v>0</v>
      </c>
      <c r="M20" s="12">
        <v>11</v>
      </c>
      <c r="N20" s="11">
        <v>110</v>
      </c>
      <c r="O20" s="1"/>
    </row>
    <row r="21" spans="1:15" ht="12" customHeight="1">
      <c r="A21" s="11">
        <v>2544</v>
      </c>
      <c r="B21" s="12">
        <v>0</v>
      </c>
      <c r="C21" s="12">
        <v>17</v>
      </c>
      <c r="D21" s="12">
        <v>9</v>
      </c>
      <c r="E21" s="12">
        <v>16</v>
      </c>
      <c r="F21" s="12">
        <v>17</v>
      </c>
      <c r="G21" s="12">
        <v>14</v>
      </c>
      <c r="H21" s="12">
        <v>10</v>
      </c>
      <c r="I21" s="12">
        <v>1</v>
      </c>
      <c r="J21" s="12">
        <v>0</v>
      </c>
      <c r="K21" s="12">
        <v>2</v>
      </c>
      <c r="L21" s="12">
        <v>1</v>
      </c>
      <c r="M21" s="12">
        <v>0</v>
      </c>
      <c r="N21" s="11">
        <v>87</v>
      </c>
      <c r="O21" s="1"/>
    </row>
    <row r="22" spans="1:15" ht="12" customHeight="1">
      <c r="A22" s="11">
        <v>2545</v>
      </c>
      <c r="B22" s="12">
        <v>1</v>
      </c>
      <c r="C22" s="12">
        <v>16</v>
      </c>
      <c r="D22" s="12">
        <v>13</v>
      </c>
      <c r="E22" s="12">
        <v>15</v>
      </c>
      <c r="F22" s="12">
        <v>15</v>
      </c>
      <c r="G22" s="12">
        <v>20</v>
      </c>
      <c r="H22" s="12">
        <v>5</v>
      </c>
      <c r="I22" s="12">
        <v>11</v>
      </c>
      <c r="J22" s="12">
        <v>2</v>
      </c>
      <c r="K22" s="12">
        <v>2</v>
      </c>
      <c r="L22" s="12">
        <v>0</v>
      </c>
      <c r="M22" s="12">
        <v>5</v>
      </c>
      <c r="N22" s="11">
        <v>105</v>
      </c>
      <c r="O22" s="1"/>
    </row>
    <row r="23" spans="1:15" ht="12" customHeight="1">
      <c r="A23" s="11">
        <v>2546</v>
      </c>
      <c r="B23" s="12">
        <v>3</v>
      </c>
      <c r="C23" s="12">
        <v>8</v>
      </c>
      <c r="D23" s="12">
        <v>16</v>
      </c>
      <c r="E23" s="12">
        <v>15</v>
      </c>
      <c r="F23" s="12">
        <v>16</v>
      </c>
      <c r="G23" s="12">
        <v>18</v>
      </c>
      <c r="H23" s="12">
        <v>6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1">
        <v>83</v>
      </c>
      <c r="O23" s="1"/>
    </row>
    <row r="24" spans="1:15" ht="12" customHeight="1">
      <c r="A24" s="11">
        <v>2547</v>
      </c>
      <c r="B24" s="12">
        <v>1</v>
      </c>
      <c r="C24" s="12">
        <v>20</v>
      </c>
      <c r="D24" s="12">
        <v>17</v>
      </c>
      <c r="E24" s="12">
        <v>18</v>
      </c>
      <c r="F24" s="12">
        <v>20</v>
      </c>
      <c r="G24" s="12">
        <v>12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95</v>
      </c>
      <c r="O24" s="1"/>
    </row>
    <row r="25" spans="1:15" ht="12" customHeight="1">
      <c r="A25" s="11">
        <v>2548</v>
      </c>
      <c r="B25" s="12">
        <v>4</v>
      </c>
      <c r="C25" s="12">
        <v>10</v>
      </c>
      <c r="D25" s="12">
        <v>19</v>
      </c>
      <c r="E25" s="12">
        <v>19</v>
      </c>
      <c r="F25" s="12">
        <v>16</v>
      </c>
      <c r="G25" s="12">
        <v>18</v>
      </c>
      <c r="H25" s="12">
        <v>11</v>
      </c>
      <c r="I25" s="12">
        <v>6</v>
      </c>
      <c r="J25" s="12">
        <v>2</v>
      </c>
      <c r="K25" s="12">
        <v>0</v>
      </c>
      <c r="L25" s="12">
        <v>0</v>
      </c>
      <c r="M25" s="12">
        <v>0</v>
      </c>
      <c r="N25" s="11">
        <v>105</v>
      </c>
      <c r="O25" s="1"/>
    </row>
    <row r="26" spans="1:15" ht="12" customHeight="1">
      <c r="A26" s="11">
        <v>2549</v>
      </c>
      <c r="B26" s="12">
        <v>10</v>
      </c>
      <c r="C26" s="12">
        <v>11</v>
      </c>
      <c r="D26" s="12">
        <v>18</v>
      </c>
      <c r="E26" s="12">
        <v>18</v>
      </c>
      <c r="F26" s="12">
        <v>20</v>
      </c>
      <c r="G26" s="12">
        <v>14</v>
      </c>
      <c r="H26" s="12">
        <v>10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f aca="true" t="shared" si="0" ref="N26:N35">SUM(B26:M26)</f>
        <v>103</v>
      </c>
      <c r="O26" s="1"/>
    </row>
    <row r="27" spans="1:15" ht="12" customHeight="1">
      <c r="A27" s="11">
        <v>2550</v>
      </c>
      <c r="B27" s="12">
        <v>3</v>
      </c>
      <c r="C27" s="12">
        <v>20</v>
      </c>
      <c r="D27" s="12">
        <v>14</v>
      </c>
      <c r="E27" s="12">
        <v>13</v>
      </c>
      <c r="F27" s="12">
        <v>18</v>
      </c>
      <c r="G27" s="12">
        <v>15</v>
      </c>
      <c r="H27" s="12">
        <v>13</v>
      </c>
      <c r="I27" s="12">
        <v>5</v>
      </c>
      <c r="J27" s="12">
        <v>0</v>
      </c>
      <c r="K27" s="12">
        <v>2</v>
      </c>
      <c r="L27" s="12">
        <v>4</v>
      </c>
      <c r="M27" s="12">
        <v>3</v>
      </c>
      <c r="N27" s="11">
        <f t="shared" si="0"/>
        <v>110</v>
      </c>
      <c r="O27" s="1"/>
    </row>
    <row r="28" spans="1:15" ht="12" customHeight="1">
      <c r="A28" s="11">
        <v>2551</v>
      </c>
      <c r="B28" s="12">
        <v>7</v>
      </c>
      <c r="C28" s="12">
        <v>18</v>
      </c>
      <c r="D28" s="12">
        <v>10</v>
      </c>
      <c r="E28" s="12">
        <v>20</v>
      </c>
      <c r="F28" s="12">
        <v>22</v>
      </c>
      <c r="G28" s="12">
        <v>21</v>
      </c>
      <c r="H28" s="12">
        <v>13</v>
      </c>
      <c r="I28" s="12">
        <v>4</v>
      </c>
      <c r="J28" s="12">
        <v>1</v>
      </c>
      <c r="K28" s="12">
        <v>0</v>
      </c>
      <c r="L28" s="12">
        <v>0</v>
      </c>
      <c r="M28" s="12">
        <v>3</v>
      </c>
      <c r="N28" s="11">
        <f t="shared" si="0"/>
        <v>119</v>
      </c>
      <c r="O28" s="1"/>
    </row>
    <row r="29" spans="1:15" ht="12" customHeight="1">
      <c r="A29" s="11">
        <v>2552</v>
      </c>
      <c r="B29" s="12">
        <v>7</v>
      </c>
      <c r="C29" s="12">
        <v>15</v>
      </c>
      <c r="D29" s="12">
        <v>18</v>
      </c>
      <c r="E29" s="12">
        <v>20</v>
      </c>
      <c r="F29" s="12">
        <v>15</v>
      </c>
      <c r="G29" s="12">
        <v>12</v>
      </c>
      <c r="H29" s="12">
        <v>13</v>
      </c>
      <c r="I29" s="12">
        <v>0</v>
      </c>
      <c r="J29" s="12">
        <v>0</v>
      </c>
      <c r="K29" s="12">
        <v>4</v>
      </c>
      <c r="L29" s="12">
        <v>0</v>
      </c>
      <c r="M29" s="12">
        <v>3</v>
      </c>
      <c r="N29" s="11">
        <f t="shared" si="0"/>
        <v>107</v>
      </c>
      <c r="O29" s="1"/>
    </row>
    <row r="30" spans="1:15" ht="12" customHeight="1">
      <c r="A30" s="11">
        <v>2553</v>
      </c>
      <c r="B30" s="12">
        <v>1</v>
      </c>
      <c r="C30" s="12">
        <v>9</v>
      </c>
      <c r="D30" s="12">
        <v>16</v>
      </c>
      <c r="E30" s="12">
        <v>21</v>
      </c>
      <c r="F30" s="12">
        <v>26</v>
      </c>
      <c r="G30" s="12">
        <v>20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3</v>
      </c>
      <c r="N30" s="11">
        <f t="shared" si="0"/>
        <v>97</v>
      </c>
      <c r="O30" s="1"/>
    </row>
    <row r="31" spans="1:15" ht="12" customHeight="1">
      <c r="A31" s="11">
        <v>2554</v>
      </c>
      <c r="B31" s="12">
        <v>15</v>
      </c>
      <c r="C31" s="12">
        <v>21</v>
      </c>
      <c r="D31" s="12">
        <v>18</v>
      </c>
      <c r="E31" s="12">
        <v>20</v>
      </c>
      <c r="F31" s="12">
        <v>26</v>
      </c>
      <c r="G31" s="12">
        <v>21</v>
      </c>
      <c r="H31" s="12">
        <v>11</v>
      </c>
      <c r="I31" s="12">
        <v>2</v>
      </c>
      <c r="J31" s="12">
        <v>0</v>
      </c>
      <c r="K31" s="12">
        <v>2</v>
      </c>
      <c r="L31" s="12">
        <v>0</v>
      </c>
      <c r="M31" s="12">
        <v>1</v>
      </c>
      <c r="N31" s="11">
        <f t="shared" si="0"/>
        <v>137</v>
      </c>
      <c r="O31" s="1"/>
    </row>
    <row r="32" spans="1:15" ht="12" customHeight="1">
      <c r="A32" s="11">
        <v>2555</v>
      </c>
      <c r="B32" s="12">
        <v>5</v>
      </c>
      <c r="C32" s="12">
        <v>14</v>
      </c>
      <c r="D32" s="12">
        <v>19</v>
      </c>
      <c r="E32" s="12">
        <v>25</v>
      </c>
      <c r="F32" s="12">
        <v>21</v>
      </c>
      <c r="G32" s="12">
        <v>16</v>
      </c>
      <c r="H32" s="12">
        <v>6</v>
      </c>
      <c r="I32" s="12">
        <v>5</v>
      </c>
      <c r="J32" s="12">
        <v>2</v>
      </c>
      <c r="K32" s="12">
        <v>3</v>
      </c>
      <c r="L32" s="12">
        <v>4</v>
      </c>
      <c r="M32" s="12">
        <v>2</v>
      </c>
      <c r="N32" s="11">
        <f t="shared" si="0"/>
        <v>122</v>
      </c>
      <c r="O32" s="1"/>
    </row>
    <row r="33" spans="1:15" ht="12" customHeight="1">
      <c r="A33" s="11">
        <v>2556</v>
      </c>
      <c r="B33" s="12">
        <v>0</v>
      </c>
      <c r="C33" s="12">
        <v>11</v>
      </c>
      <c r="D33" s="12">
        <v>12</v>
      </c>
      <c r="E33" s="12">
        <v>21</v>
      </c>
      <c r="F33" s="12">
        <v>24</v>
      </c>
      <c r="G33" s="12">
        <v>20</v>
      </c>
      <c r="H33" s="12">
        <v>13</v>
      </c>
      <c r="I33" s="12">
        <v>4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109</v>
      </c>
      <c r="O33" s="1"/>
    </row>
    <row r="34" spans="1:15" ht="12" customHeight="1">
      <c r="A34" s="11">
        <v>2557</v>
      </c>
      <c r="B34" s="12">
        <v>8</v>
      </c>
      <c r="C34" s="12">
        <v>12</v>
      </c>
      <c r="D34" s="12">
        <v>16</v>
      </c>
      <c r="E34" s="12">
        <v>19</v>
      </c>
      <c r="F34" s="12">
        <v>17</v>
      </c>
      <c r="G34" s="12">
        <v>14</v>
      </c>
      <c r="H34" s="12">
        <v>9</v>
      </c>
      <c r="I34" s="12">
        <v>4</v>
      </c>
      <c r="J34" s="12">
        <v>0</v>
      </c>
      <c r="K34" s="12">
        <v>2</v>
      </c>
      <c r="L34" s="12">
        <v>0</v>
      </c>
      <c r="M34" s="12">
        <v>2</v>
      </c>
      <c r="N34" s="11">
        <f t="shared" si="0"/>
        <v>103</v>
      </c>
      <c r="O34" s="1"/>
    </row>
    <row r="35" spans="1:15" ht="12" customHeight="1">
      <c r="A35" s="11">
        <v>2558</v>
      </c>
      <c r="B35" s="12">
        <v>8</v>
      </c>
      <c r="C35" s="12">
        <v>11</v>
      </c>
      <c r="D35" s="12">
        <v>12</v>
      </c>
      <c r="E35" s="12">
        <v>22</v>
      </c>
      <c r="F35" s="12">
        <v>18</v>
      </c>
      <c r="G35" s="12">
        <v>10</v>
      </c>
      <c r="H35" s="12">
        <v>8</v>
      </c>
      <c r="I35" s="12">
        <v>4</v>
      </c>
      <c r="J35" s="12">
        <v>1</v>
      </c>
      <c r="K35" s="12">
        <v>3</v>
      </c>
      <c r="L35" s="12">
        <v>3</v>
      </c>
      <c r="M35" s="12">
        <v>1</v>
      </c>
      <c r="N35" s="11">
        <f t="shared" si="0"/>
        <v>101</v>
      </c>
      <c r="O35" s="1"/>
    </row>
    <row r="36" spans="1:15" ht="12" customHeight="1">
      <c r="A36" s="11">
        <v>2559</v>
      </c>
      <c r="B36" s="12">
        <v>3</v>
      </c>
      <c r="C36" s="12">
        <v>13</v>
      </c>
      <c r="D36" s="12">
        <v>19</v>
      </c>
      <c r="E36" s="12">
        <v>21</v>
      </c>
      <c r="F36" s="12">
        <v>22</v>
      </c>
      <c r="G36" s="12">
        <v>20</v>
      </c>
      <c r="H36" s="12">
        <v>13</v>
      </c>
      <c r="I36" s="12">
        <v>9</v>
      </c>
      <c r="J36" s="12">
        <v>1</v>
      </c>
      <c r="K36" s="12">
        <v>7</v>
      </c>
      <c r="L36" s="12">
        <v>0</v>
      </c>
      <c r="M36" s="12">
        <v>2</v>
      </c>
      <c r="N36" s="11">
        <f>SUM(B36:M36)</f>
        <v>130</v>
      </c>
      <c r="O36" s="1"/>
    </row>
    <row r="37" spans="1:15" ht="12" customHeight="1">
      <c r="A37" s="11">
        <v>2560</v>
      </c>
      <c r="B37" s="12">
        <v>9</v>
      </c>
      <c r="C37" s="12">
        <v>20</v>
      </c>
      <c r="D37" s="12">
        <v>20</v>
      </c>
      <c r="E37" s="12">
        <v>19</v>
      </c>
      <c r="F37" s="12">
        <v>25</v>
      </c>
      <c r="G37" s="12">
        <v>14</v>
      </c>
      <c r="H37" s="12">
        <v>18</v>
      </c>
      <c r="I37" s="12">
        <v>5</v>
      </c>
      <c r="J37" s="12">
        <v>3</v>
      </c>
      <c r="K37" s="12">
        <v>2</v>
      </c>
      <c r="L37" s="12">
        <v>1</v>
      </c>
      <c r="M37" s="12">
        <v>4</v>
      </c>
      <c r="N37" s="11">
        <f>SUM(B37:M37)</f>
        <v>140</v>
      </c>
      <c r="O37" s="1"/>
    </row>
    <row r="38" spans="1:15" ht="12" customHeight="1">
      <c r="A38" s="11">
        <v>2561</v>
      </c>
      <c r="B38" s="11">
        <v>9</v>
      </c>
      <c r="C38" s="11">
        <v>17</v>
      </c>
      <c r="D38" s="11">
        <v>21</v>
      </c>
      <c r="E38" s="12">
        <v>22</v>
      </c>
      <c r="F38" s="12">
        <v>22</v>
      </c>
      <c r="G38" s="12">
        <v>16</v>
      </c>
      <c r="H38" s="12">
        <v>11</v>
      </c>
      <c r="I38" s="12">
        <v>4</v>
      </c>
      <c r="J38" s="12">
        <v>5</v>
      </c>
      <c r="K38" s="12">
        <v>2</v>
      </c>
      <c r="L38" s="12">
        <v>0</v>
      </c>
      <c r="M38" s="12">
        <v>0</v>
      </c>
      <c r="N38" s="11">
        <f>SUM(B38:M38)</f>
        <v>129</v>
      </c>
      <c r="O38" s="1"/>
    </row>
    <row r="39" spans="1:15" ht="12" customHeight="1">
      <c r="A39" s="11">
        <v>2562</v>
      </c>
      <c r="B39" s="12">
        <v>1</v>
      </c>
      <c r="C39" s="12">
        <v>12</v>
      </c>
      <c r="D39" s="12">
        <v>11</v>
      </c>
      <c r="E39" s="12">
        <v>15</v>
      </c>
      <c r="F39" s="12">
        <v>25</v>
      </c>
      <c r="G39" s="12">
        <v>12</v>
      </c>
      <c r="H39" s="12">
        <v>7</v>
      </c>
      <c r="I39" s="12">
        <v>3</v>
      </c>
      <c r="J39" s="12">
        <v>2</v>
      </c>
      <c r="K39" s="12">
        <v>0</v>
      </c>
      <c r="L39" s="12">
        <v>0</v>
      </c>
      <c r="M39" s="12">
        <v>0</v>
      </c>
      <c r="N39" s="11">
        <f>SUM(B39:M39)</f>
        <v>88</v>
      </c>
      <c r="O39" s="1"/>
    </row>
    <row r="40" spans="1:15" ht="12" customHeight="1">
      <c r="A40" s="23">
        <v>2563</v>
      </c>
      <c r="B40" s="24">
        <v>6</v>
      </c>
      <c r="C40" s="24">
        <v>8</v>
      </c>
      <c r="D40" s="24">
        <v>19</v>
      </c>
      <c r="E40" s="24">
        <v>15</v>
      </c>
      <c r="F40" s="24">
        <v>26</v>
      </c>
      <c r="G40" s="24">
        <v>15</v>
      </c>
      <c r="H40" s="24">
        <v>14</v>
      </c>
      <c r="I40" s="24">
        <v>0</v>
      </c>
      <c r="J40" s="24">
        <v>0</v>
      </c>
      <c r="K40" s="24">
        <v>2</v>
      </c>
      <c r="L40" s="24">
        <v>2</v>
      </c>
      <c r="M40" s="24">
        <v>2</v>
      </c>
      <c r="N40" s="23">
        <f>SUM(B40:M40)</f>
        <v>109</v>
      </c>
      <c r="O40" s="1"/>
    </row>
    <row r="41" spans="1:15" ht="12" customHeight="1">
      <c r="A41" s="11">
        <v>2564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2565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5" ht="12" customHeight="1">
      <c r="A43" s="11">
        <v>2566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1">
        <v>2567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Q44" t="s">
        <v>16</v>
      </c>
    </row>
    <row r="45" spans="1:14" ht="12" customHeight="1">
      <c r="A45" s="11">
        <v>2568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1">
        <v>2569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1">
        <v>2570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1">
        <v>2571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1">
        <v>2572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1">
        <v>2573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1">
        <v>2574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1">
        <v>2575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  <row r="53" spans="1:14" ht="12" customHeight="1">
      <c r="A53" s="11">
        <v>2576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ht="12" customHeight="1">
      <c r="A54" s="11">
        <v>2577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1:14" ht="12" customHeight="1">
      <c r="A55" s="11">
        <v>2578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</row>
    <row r="56" spans="1:14" ht="12" customHeight="1">
      <c r="A56" s="11">
        <v>2579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</row>
    <row r="57" spans="1:14" ht="12" customHeight="1">
      <c r="A57" s="11">
        <v>2580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1:14" ht="12" customHeight="1">
      <c r="A58" s="11">
        <v>2581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</row>
    <row r="59" spans="1:14" ht="12" customHeight="1">
      <c r="A59" s="11">
        <v>2582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</row>
    <row r="60" spans="1:14" ht="12" customHeight="1">
      <c r="A60" s="11">
        <v>2583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</row>
    <row r="61" spans="1:14" ht="15.75" customHeight="1">
      <c r="A61" s="19" t="s">
        <v>19</v>
      </c>
      <c r="B61" s="20">
        <f>MAX(B4:B39)</f>
        <v>15</v>
      </c>
      <c r="C61" s="20">
        <f aca="true" t="shared" si="1" ref="C61:N61">MAX(C4:C39)</f>
        <v>21</v>
      </c>
      <c r="D61" s="20">
        <f t="shared" si="1"/>
        <v>26</v>
      </c>
      <c r="E61" s="20">
        <f t="shared" si="1"/>
        <v>25</v>
      </c>
      <c r="F61" s="20">
        <f t="shared" si="1"/>
        <v>26</v>
      </c>
      <c r="G61" s="20">
        <f t="shared" si="1"/>
        <v>21</v>
      </c>
      <c r="H61" s="20">
        <f t="shared" si="1"/>
        <v>18</v>
      </c>
      <c r="I61" s="20">
        <f t="shared" si="1"/>
        <v>11</v>
      </c>
      <c r="J61" s="20">
        <f t="shared" si="1"/>
        <v>5</v>
      </c>
      <c r="K61" s="20">
        <f t="shared" si="1"/>
        <v>7</v>
      </c>
      <c r="L61" s="20">
        <f t="shared" si="1"/>
        <v>5</v>
      </c>
      <c r="M61" s="20">
        <f t="shared" si="1"/>
        <v>11</v>
      </c>
      <c r="N61" s="20">
        <f t="shared" si="1"/>
        <v>140</v>
      </c>
    </row>
    <row r="62" spans="1:14" ht="15.75" customHeight="1">
      <c r="A62" s="21" t="s">
        <v>12</v>
      </c>
      <c r="B62" s="22">
        <f>AVERAGE(B4:B39)</f>
        <v>5.057142857142857</v>
      </c>
      <c r="C62" s="22">
        <f aca="true" t="shared" si="2" ref="C62:M62">AVERAGE(C4:C39)</f>
        <v>13.6</v>
      </c>
      <c r="D62" s="22">
        <f t="shared" si="2"/>
        <v>15.805555555555555</v>
      </c>
      <c r="E62" s="22">
        <f t="shared" si="2"/>
        <v>18.37142857142857</v>
      </c>
      <c r="F62" s="22">
        <f t="shared" si="2"/>
        <v>19.416666666666668</v>
      </c>
      <c r="G62" s="22">
        <f t="shared" si="2"/>
        <v>15.972222222222221</v>
      </c>
      <c r="H62" s="22">
        <f t="shared" si="2"/>
        <v>9.971428571428572</v>
      </c>
      <c r="I62" s="22">
        <f t="shared" si="2"/>
        <v>3.5833333333333335</v>
      </c>
      <c r="J62" s="22">
        <f t="shared" si="2"/>
        <v>1</v>
      </c>
      <c r="K62" s="22">
        <f t="shared" si="2"/>
        <v>1.1111111111111112</v>
      </c>
      <c r="L62" s="22">
        <f t="shared" si="2"/>
        <v>0.7777777777777778</v>
      </c>
      <c r="M62" s="22">
        <f t="shared" si="2"/>
        <v>1.6944444444444444</v>
      </c>
      <c r="N62" s="22">
        <f>SUM(B62:M62)</f>
        <v>106.3611111111111</v>
      </c>
    </row>
    <row r="63" spans="1:14" ht="15.75" customHeight="1">
      <c r="A63" s="19" t="s">
        <v>20</v>
      </c>
      <c r="B63" s="20">
        <f>MIN(B4:B39)</f>
        <v>0</v>
      </c>
      <c r="C63" s="20">
        <f aca="true" t="shared" si="3" ref="C63:N63">MIN(C4:C39)</f>
        <v>6</v>
      </c>
      <c r="D63" s="20">
        <f t="shared" si="3"/>
        <v>6</v>
      </c>
      <c r="E63" s="20">
        <f t="shared" si="3"/>
        <v>13</v>
      </c>
      <c r="F63" s="20">
        <f t="shared" si="3"/>
        <v>13</v>
      </c>
      <c r="G63" s="20">
        <f t="shared" si="3"/>
        <v>10</v>
      </c>
      <c r="H63" s="20">
        <f t="shared" si="3"/>
        <v>0</v>
      </c>
      <c r="I63" s="20">
        <f t="shared" si="3"/>
        <v>0</v>
      </c>
      <c r="J63" s="20">
        <f t="shared" si="3"/>
        <v>0</v>
      </c>
      <c r="K63" s="20">
        <f t="shared" si="3"/>
        <v>0</v>
      </c>
      <c r="L63" s="20">
        <f t="shared" si="3"/>
        <v>0</v>
      </c>
      <c r="M63" s="20">
        <f t="shared" si="3"/>
        <v>0</v>
      </c>
      <c r="N63" s="20">
        <f t="shared" si="3"/>
        <v>77</v>
      </c>
    </row>
    <row r="64" spans="1:14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23.2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3"/>
    </row>
    <row r="70" spans="1:14" ht="23.25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"/>
    </row>
    <row r="71" spans="1:14" ht="19.5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2021-04-26T07:45:13Z</dcterms:modified>
  <cp:category/>
  <cp:version/>
  <cp:contentType/>
  <cp:contentStatus/>
</cp:coreProperties>
</file>