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5715" activeTab="6"/>
  </bookViews>
  <sheets>
    <sheet name="2538" sheetId="1" r:id="rId1"/>
    <sheet name="2539" sheetId="2" r:id="rId2"/>
    <sheet name="2540" sheetId="3" r:id="rId3"/>
    <sheet name="2541" sheetId="4" r:id="rId4"/>
    <sheet name="2542" sheetId="5" r:id="rId5"/>
    <sheet name="2543" sheetId="6" r:id="rId6"/>
    <sheet name="2544" sheetId="7" r:id="rId7"/>
  </sheets>
  <definedNames/>
  <calcPr fullCalcOnLoad="1"/>
</workbook>
</file>

<file path=xl/sharedStrings.xml><?xml version="1.0" encoding="utf-8"?>
<sst xmlns="http://schemas.openxmlformats.org/spreadsheetml/2006/main" count="2932" uniqueCount="93">
  <si>
    <t>ปริมาณน้ำฝนรายชั่วโมง  -  มิลลิเมตร</t>
  </si>
  <si>
    <t>สถานี  อ. เวียงแหง   จ. เชียงใหม่  ปีน้ำ 2538</t>
  </si>
  <si>
    <t xml:space="preserve"> เมษายน</t>
  </si>
  <si>
    <t>วัน</t>
  </si>
  <si>
    <t>เวลา   -   ชั่วโมง</t>
  </si>
  <si>
    <t>ฝน</t>
  </si>
  <si>
    <t>ที่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</si>
  <si>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</si>
  <si>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</si>
  <si>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</si>
  <si>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</si>
  <si>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</si>
  <si>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</si>
  <si>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</si>
  <si>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</si>
  <si>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</si>
  <si>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</si>
  <si>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</si>
  <si>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</si>
  <si>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</si>
  <si>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</si>
  <si>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</si>
  <si>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</si>
  <si>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 xml:space="preserve"> 24:00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</si>
  <si>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</si>
  <si>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</si>
  <si>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</si>
  <si>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</si>
  <si>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</si>
  <si>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</si>
  <si>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</si>
  <si>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>รวม</t>
  </si>
  <si>
    <t>ธรรมดา</t>
  </si>
  <si>
    <t>อัตโนมัติ</t>
  </si>
  <si>
    <t>ไม่มีกราฟ</t>
  </si>
  <si>
    <t>-</t>
  </si>
  <si>
    <t>พฤษภาคม</t>
  </si>
  <si>
    <t xml:space="preserve"> มิถุนายน</t>
  </si>
  <si>
    <t xml:space="preserve"> กรกฎาคม</t>
  </si>
  <si>
    <t xml:space="preserve"> สิงหาคม</t>
  </si>
  <si>
    <t>เครื่องเสีย</t>
  </si>
  <si>
    <t xml:space="preserve"> กันยายยน</t>
  </si>
  <si>
    <t xml:space="preserve"> ตุลาคม</t>
  </si>
  <si>
    <t xml:space="preserve"> พฤศจิกายน</t>
  </si>
  <si>
    <t xml:space="preserve"> ธันวาคม</t>
  </si>
  <si>
    <t>ไม่มีฝนตกตลอดทั้งเดือน</t>
  </si>
  <si>
    <t xml:space="preserve"> มกราคม</t>
  </si>
  <si>
    <t xml:space="preserve"> กุมภาพันธ์</t>
  </si>
  <si>
    <t xml:space="preserve"> มีนาคม</t>
  </si>
  <si>
    <t>สถานี  อ. เวียงแหง   จ. เชียงใหม่  ปีน้ำ 2539</t>
  </si>
  <si>
    <t>ไมีม่กราฟ</t>
  </si>
  <si>
    <t>สถานี  อ. เวียงแหง   จ. เชียงใหม่  ปีน้ำ 2540</t>
  </si>
  <si>
    <t>ใม่มีฝนตกตลอดทั้งเดือน</t>
  </si>
  <si>
    <t>สถานี  อ. เวียงแหง   จ. เชียงใหม่  ปีน้ำ 2541</t>
  </si>
  <si>
    <t>ฝนอัตโนมัติ</t>
  </si>
  <si>
    <t xml:space="preserve">พฤษภาคม </t>
  </si>
  <si>
    <t>วันที่  8 - 24  พ.ค.  2541  กราฟอัตโนมัติเสีย</t>
  </si>
  <si>
    <t>ตั้งแต่  วันที่  6 - 31  ก.ค.  2541  กราฟอัตโนมัติเสีย</t>
  </si>
  <si>
    <t xml:space="preserve"> กันยายน</t>
  </si>
  <si>
    <t>สถานี  อ. เวียงแหง   จ. เชียงใหม่  ปีน้ำ 2542</t>
  </si>
  <si>
    <t>หมึกไม่ติดกระดาษกร๊าฟอ่านไม่ได้</t>
  </si>
  <si>
    <t xml:space="preserve"> พฤษภาคม</t>
  </si>
  <si>
    <t>หมึกไม่ติดกระดาษกร๊าฟ</t>
  </si>
  <si>
    <t>วันที่ 6 - 8 หมึกไม่ติดกระดาษกร๊าฟอ่านไม่ได้</t>
  </si>
  <si>
    <t>วันที่ 30 - 31 ไม่มีกระดาษกร๊าฟ</t>
  </si>
  <si>
    <t>วันที่  28-31 หมึกไม่ติดกระดาษกร๊าฟ</t>
  </si>
  <si>
    <t>ไม่ได้ตั้งกร๊าฟของวันที่ 5 ธ.ค. 42</t>
  </si>
  <si>
    <t>มกราคม</t>
  </si>
  <si>
    <t>ฝนไม่ตกตลอดทั้งเดือน</t>
  </si>
  <si>
    <t>กุมภาพันธ์</t>
  </si>
  <si>
    <t>เครื่องวัดน้ำฝนอัตโนมัติเสีย</t>
  </si>
  <si>
    <t>กราฟอัตโนมัติไม่ชัด</t>
  </si>
  <si>
    <t>ตั้งแต่วันที่  5 ส.ค 41 กราฟอัตโนมัติเสีย</t>
  </si>
  <si>
    <t>ไม่มีกราฟน้ำฝนอัตโนมัติ</t>
  </si>
  <si>
    <t>เครื่องวัดปริมาณน้ำฝนอัตโนมัติขัดข้อง</t>
  </si>
  <si>
    <t>เครื่องวัดปริมาณน้ำฝนอัตโนมัติขัดข้องตลอดทั้งเดือน</t>
  </si>
  <si>
    <t>เครื่องวัดปริมาณน้ำฝนอัตโนมัติเสีย</t>
  </si>
  <si>
    <t>เครื่องวัดปริมาณน้ำฝนอัตโนมัติเสียตลอดทั้งเดือน</t>
  </si>
  <si>
    <t>หมึกไม่ติดกระดาษกร๊าฟน้ำฝนอัตโนมัติอ่านไม่ได้</t>
  </si>
  <si>
    <t>สถานี  อ. เวียงแหง   จ. เชียงใหม่  ปีน้ำ 2543</t>
  </si>
  <si>
    <t>เครื่องวัดปริมาณน้ำฝนอัตโนมัติขัดข้องตั้งแต่วันที่ 13 -30 กันยายน 2542</t>
  </si>
  <si>
    <t>เวลา 17:00-07:00 หมึกไม่ติดกระดาษกร๊าฟ</t>
  </si>
  <si>
    <t>กราฟวัดปริมาณน้ำฝนอัตโนมัติขัดข้อง</t>
  </si>
  <si>
    <t>วันที่ 1 - 14 พ.ค. 2543  เครื่องวัดปริมาณน้ำฝนอัตโนมัติเสีย  ส่งซ่อมที่ศูนย์อุทกวิทยาที่ 1</t>
  </si>
  <si>
    <t>ปากกาไม่ติดกระดาษกร๊าฟวัดปริมาณน้ำฝนอัตโนมัติ</t>
  </si>
  <si>
    <t>กราฟปริมาณน้ำฝนอัตโนมัติไม่ขึ้น</t>
  </si>
  <si>
    <t>ไม่มีฝนตลอดทั้งเดือน</t>
  </si>
  <si>
    <t>ไม่มีรายงานฝนตก</t>
  </si>
  <si>
    <t>ไม่มีรายงานกราฟน้ำฝนอัตโนมัติ</t>
  </si>
  <si>
    <t>สถานี  อ. เวียงแหง   จ. เชียงใหม่  ปีน้ำ 2544</t>
  </si>
  <si>
    <t>วันที่  28 - 31  รอข้อมูลของเดือนมิถุนายนที่จะส่งมาภายหลัง</t>
  </si>
  <si>
    <t>ข้อมูลน้ำฝนอัตโนมัติมีน้ำปริมาณน้อยมากไม่สามารถอ่านได้</t>
  </si>
  <si>
    <t>เครื่องวัดระดับน้ำอัตโนมัติเสีย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</si>
</sst>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mmm\-yyyy"/>
    <numFmt numFmtId="195" formatCode="0.0"/>
  </numFmts>
  <fonts count="1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18"/>
      <name val="AngsanaUPC"/>
      <family val="1"/>
    </font>
    <font>
      <sz val="18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8"/>
      <name val="CordiaUPC"/>
      <family val="0"/>
    </font>
    <font>
      <sz val="16"/>
      <name val="AngsanaUPC"/>
      <family val="0"/>
    </font>
    <font>
      <sz val="18"/>
      <name val="JasmineUPC"/>
      <family val="0"/>
    </font>
    <font>
      <sz val="15"/>
      <name val="AngsanaUPC"/>
      <family val="1"/>
    </font>
    <font>
      <sz val="12"/>
      <name val="CordiaUPC"/>
      <family val="0"/>
    </font>
    <font>
      <sz val="13.5"/>
      <name val="AngsanaUPC"/>
      <family val="1"/>
    </font>
    <font>
      <sz val="12.5"/>
      <name val="AngsanaUPC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94" fontId="4" fillId="0" borderId="0" xfId="0" applyNumberFormat="1" applyFont="1" applyBorder="1" applyAlignment="1">
      <alignment horizontal="centerContinuous"/>
    </xf>
    <xf numFmtId="194" fontId="6" fillId="0" borderId="1" xfId="0" applyNumberFormat="1" applyFont="1" applyBorder="1" applyAlignment="1">
      <alignment horizontal="center" vertical="center"/>
    </xf>
    <xf numFmtId="194" fontId="6" fillId="0" borderId="2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194" fontId="6" fillId="0" borderId="1" xfId="0" applyNumberFormat="1" applyFont="1" applyBorder="1" applyAlignment="1">
      <alignment horizontal="centerContinuous"/>
    </xf>
    <xf numFmtId="194" fontId="6" fillId="0" borderId="3" xfId="0" applyNumberFormat="1" applyFont="1" applyBorder="1" applyAlignment="1">
      <alignment horizontal="centerContinuous"/>
    </xf>
    <xf numFmtId="194" fontId="6" fillId="0" borderId="4" xfId="0" applyNumberFormat="1" applyFont="1" applyBorder="1" applyAlignment="1">
      <alignment horizontal="center" vertical="center"/>
    </xf>
    <xf numFmtId="45" fontId="8" fillId="0" borderId="5" xfId="0" applyNumberFormat="1" applyFont="1" applyBorder="1" applyAlignment="1">
      <alignment horizontal="center" vertical="center"/>
    </xf>
    <xf numFmtId="194" fontId="9" fillId="0" borderId="4" xfId="0" applyNumberFormat="1" applyFont="1" applyBorder="1" applyAlignment="1">
      <alignment horizontal="centerContinuous"/>
    </xf>
    <xf numFmtId="194" fontId="9" fillId="0" borderId="6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" vertical="center"/>
    </xf>
    <xf numFmtId="195" fontId="8" fillId="0" borderId="7" xfId="0" applyNumberFormat="1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195" fontId="8" fillId="0" borderId="8" xfId="0" applyNumberFormat="1" applyFont="1" applyBorder="1" applyAlignment="1">
      <alignment horizontal="center" vertical="center"/>
    </xf>
    <xf numFmtId="195" fontId="8" fillId="0" borderId="9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/>
    </xf>
    <xf numFmtId="195" fontId="8" fillId="0" borderId="11" xfId="0" applyNumberFormat="1" applyFont="1" applyBorder="1" applyAlignment="1">
      <alignment horizontal="center" vertical="center"/>
    </xf>
    <xf numFmtId="195" fontId="10" fillId="0" borderId="10" xfId="0" applyNumberFormat="1" applyFont="1" applyBorder="1" applyAlignment="1">
      <alignment horizontal="centerContinuous" vertical="center"/>
    </xf>
    <xf numFmtId="195" fontId="8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94" fontId="4" fillId="0" borderId="1" xfId="0" applyNumberFormat="1" applyFont="1" applyBorder="1" applyAlignment="1">
      <alignment horizontal="centerContinuous"/>
    </xf>
    <xf numFmtId="194" fontId="4" fillId="0" borderId="2" xfId="0" applyNumberFormat="1" applyFont="1" applyBorder="1" applyAlignment="1">
      <alignment horizontal="centerContinuous"/>
    </xf>
    <xf numFmtId="194" fontId="4" fillId="0" borderId="3" xfId="0" applyNumberFormat="1" applyFont="1" applyBorder="1" applyAlignment="1">
      <alignment horizontal="centerContinuous"/>
    </xf>
    <xf numFmtId="194" fontId="4" fillId="0" borderId="4" xfId="0" applyNumberFormat="1" applyFont="1" applyBorder="1" applyAlignment="1">
      <alignment horizontal="centerContinuous"/>
    </xf>
    <xf numFmtId="45" fontId="7" fillId="0" borderId="5" xfId="0" applyNumberFormat="1" applyFont="1" applyBorder="1" applyAlignment="1">
      <alignment horizontal="center" vertical="center"/>
    </xf>
    <xf numFmtId="194" fontId="4" fillId="0" borderId="6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/>
    </xf>
    <xf numFmtId="195" fontId="8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95" fontId="8" fillId="0" borderId="12" xfId="0" applyNumberFormat="1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left" vertical="center"/>
    </xf>
    <xf numFmtId="195" fontId="8" fillId="0" borderId="10" xfId="0" applyNumberFormat="1" applyFont="1" applyBorder="1" applyAlignment="1">
      <alignment horizontal="centerContinuous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Continuous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5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95" fontId="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/>
    </xf>
    <xf numFmtId="195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94" fontId="4" fillId="0" borderId="2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194" fontId="4" fillId="0" borderId="1" xfId="0" applyNumberFormat="1" applyFont="1" applyBorder="1" applyAlignment="1">
      <alignment horizontal="center" vertical="center"/>
    </xf>
    <xf numFmtId="194" fontId="4" fillId="0" borderId="3" xfId="0" applyNumberFormat="1" applyFont="1" applyBorder="1" applyAlignment="1">
      <alignment horizontal="center" vertical="center"/>
    </xf>
    <xf numFmtId="194" fontId="4" fillId="0" borderId="4" xfId="0" applyNumberFormat="1" applyFont="1" applyBorder="1" applyAlignment="1">
      <alignment horizontal="center" vertical="center"/>
    </xf>
    <xf numFmtId="194" fontId="4" fillId="0" borderId="6" xfId="0" applyNumberFormat="1" applyFont="1" applyBorder="1" applyAlignment="1">
      <alignment horizontal="center" vertical="center"/>
    </xf>
    <xf numFmtId="195" fontId="6" fillId="0" borderId="5" xfId="0" applyNumberFormat="1" applyFont="1" applyBorder="1" applyAlignment="1">
      <alignment horizontal="centerContinuous" vertical="center"/>
    </xf>
    <xf numFmtId="195" fontId="8" fillId="0" borderId="7" xfId="0" applyNumberFormat="1" applyFont="1" applyBorder="1" applyAlignment="1">
      <alignment horizontal="center" vertical="center"/>
    </xf>
    <xf numFmtId="195" fontId="8" fillId="0" borderId="15" xfId="0" applyNumberFormat="1" applyFont="1" applyBorder="1" applyAlignment="1">
      <alignment horizontal="center" vertical="center"/>
    </xf>
    <xf numFmtId="195" fontId="8" fillId="0" borderId="9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195" fontId="8" fillId="0" borderId="5" xfId="0" applyNumberFormat="1" applyFont="1" applyBorder="1" applyAlignment="1">
      <alignment vertical="center"/>
    </xf>
    <xf numFmtId="195" fontId="8" fillId="0" borderId="16" xfId="0" applyNumberFormat="1" applyFont="1" applyBorder="1" applyAlignment="1">
      <alignment horizontal="center" vertical="center"/>
    </xf>
    <xf numFmtId="195" fontId="8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195" fontId="8" fillId="0" borderId="5" xfId="0" applyNumberFormat="1" applyFont="1" applyBorder="1" applyAlignment="1">
      <alignment horizontal="centerContinuous" vertical="center"/>
    </xf>
    <xf numFmtId="195" fontId="7" fillId="0" borderId="7" xfId="0" applyNumberFormat="1" applyFont="1" applyBorder="1" applyAlignment="1">
      <alignment horizontal="center" vertical="center"/>
    </xf>
    <xf numFmtId="195" fontId="7" fillId="0" borderId="9" xfId="0" applyNumberFormat="1" applyFont="1" applyBorder="1" applyAlignment="1">
      <alignment horizontal="center" vertical="center"/>
    </xf>
    <xf numFmtId="195" fontId="7" fillId="0" borderId="19" xfId="0" applyNumberFormat="1" applyFont="1" applyBorder="1" applyAlignment="1">
      <alignment horizontal="center" vertical="center"/>
    </xf>
    <xf numFmtId="195" fontId="7" fillId="0" borderId="20" xfId="0" applyNumberFormat="1" applyFont="1" applyBorder="1" applyAlignment="1">
      <alignment horizontal="center" vertical="center"/>
    </xf>
    <xf numFmtId="195" fontId="9" fillId="0" borderId="19" xfId="0" applyNumberFormat="1" applyFont="1" applyBorder="1" applyAlignment="1">
      <alignment horizontal="centerContinuous" vertical="center"/>
    </xf>
    <xf numFmtId="195" fontId="9" fillId="0" borderId="20" xfId="0" applyNumberFormat="1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Continuous" vertical="justify"/>
    </xf>
    <xf numFmtId="195" fontId="10" fillId="0" borderId="5" xfId="0" applyNumberFormat="1" applyFont="1" applyBorder="1" applyAlignment="1">
      <alignment horizontal="centerContinuous" vertical="justify"/>
    </xf>
    <xf numFmtId="195" fontId="8" fillId="0" borderId="2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 horizontal="centerContinuous" vertical="justify"/>
    </xf>
    <xf numFmtId="0" fontId="15" fillId="0" borderId="14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Continuous" vertical="justify"/>
    </xf>
    <xf numFmtId="195" fontId="8" fillId="0" borderId="14" xfId="0" applyNumberFormat="1" applyFont="1" applyBorder="1" applyAlignment="1">
      <alignment horizontal="center" vertical="center"/>
    </xf>
    <xf numFmtId="195" fontId="8" fillId="0" borderId="7" xfId="0" applyNumberFormat="1" applyFont="1" applyBorder="1" applyAlignment="1">
      <alignment horizontal="centerContinuous" vertical="center"/>
    </xf>
    <xf numFmtId="195" fontId="8" fillId="0" borderId="16" xfId="0" applyNumberFormat="1" applyFont="1" applyBorder="1" applyAlignment="1">
      <alignment horizontal="centerContinuous" vertical="center"/>
    </xf>
    <xf numFmtId="45" fontId="8" fillId="0" borderId="17" xfId="0" applyNumberFormat="1" applyFont="1" applyBorder="1" applyAlignment="1">
      <alignment horizontal="center" vertical="center"/>
    </xf>
    <xf numFmtId="45" fontId="8" fillId="0" borderId="17" xfId="0" applyNumberFormat="1" applyFont="1" applyBorder="1" applyAlignment="1">
      <alignment vertical="center"/>
    </xf>
    <xf numFmtId="195" fontId="8" fillId="0" borderId="22" xfId="0" applyNumberFormat="1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Continuous" vertical="top"/>
    </xf>
    <xf numFmtId="195" fontId="16" fillId="0" borderId="5" xfId="0" applyNumberFormat="1" applyFont="1" applyBorder="1" applyAlignment="1">
      <alignment horizontal="center" vertical="center"/>
    </xf>
    <xf numFmtId="195" fontId="16" fillId="0" borderId="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195" fontId="16" fillId="0" borderId="5" xfId="0" applyNumberFormat="1" applyFont="1" applyBorder="1" applyAlignment="1">
      <alignment horizontal="centerContinuous" vertical="center"/>
    </xf>
    <xf numFmtId="195" fontId="16" fillId="0" borderId="16" xfId="0" applyNumberFormat="1" applyFont="1" applyBorder="1" applyAlignment="1">
      <alignment horizontal="center" vertical="center"/>
    </xf>
    <xf numFmtId="195" fontId="16" fillId="0" borderId="8" xfId="0" applyNumberFormat="1" applyFont="1" applyBorder="1" applyAlignment="1">
      <alignment horizontal="center" vertical="center"/>
    </xf>
    <xf numFmtId="195" fontId="16" fillId="0" borderId="9" xfId="0" applyNumberFormat="1" applyFont="1" applyBorder="1" applyAlignment="1">
      <alignment horizontal="center" vertical="center"/>
    </xf>
    <xf numFmtId="195" fontId="16" fillId="0" borderId="10" xfId="0" applyNumberFormat="1" applyFont="1" applyBorder="1" applyAlignment="1">
      <alignment horizontal="center" vertical="center"/>
    </xf>
    <xf numFmtId="195" fontId="16" fillId="0" borderId="11" xfId="0" applyNumberFormat="1" applyFont="1" applyBorder="1" applyAlignment="1">
      <alignment horizontal="center" vertical="center"/>
    </xf>
    <xf numFmtId="195" fontId="16" fillId="0" borderId="10" xfId="0" applyNumberFormat="1" applyFont="1" applyBorder="1" applyAlignment="1">
      <alignment horizontal="centerContinuous" vertical="center"/>
    </xf>
    <xf numFmtId="195" fontId="16" fillId="0" borderId="12" xfId="0" applyNumberFormat="1" applyFont="1" applyBorder="1" applyAlignment="1">
      <alignment horizontal="center" vertical="center"/>
    </xf>
    <xf numFmtId="195" fontId="16" fillId="0" borderId="4" xfId="0" applyNumberFormat="1" applyFont="1" applyBorder="1" applyAlignment="1">
      <alignment horizontal="center" vertical="center"/>
    </xf>
    <xf numFmtId="195" fontId="8" fillId="0" borderId="5" xfId="0" applyNumberFormat="1" applyFont="1" applyBorder="1" applyAlignment="1">
      <alignment horizontal="centerContinuous" vertical="top"/>
    </xf>
    <xf numFmtId="195" fontId="12" fillId="0" borderId="5" xfId="0" applyNumberFormat="1" applyFont="1" applyBorder="1" applyAlignment="1">
      <alignment horizontal="centerContinuous" vertical="top"/>
    </xf>
    <xf numFmtId="195" fontId="9" fillId="0" borderId="5" xfId="0" applyNumberFormat="1" applyFont="1" applyBorder="1" applyAlignment="1">
      <alignment horizontal="center" vertical="top"/>
    </xf>
    <xf numFmtId="195" fontId="9" fillId="0" borderId="7" xfId="0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45" fontId="17" fillId="0" borderId="1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95" fontId="8" fillId="0" borderId="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95" fontId="8" fillId="0" borderId="19" xfId="0" applyNumberFormat="1" applyFont="1" applyBorder="1" applyAlignment="1">
      <alignment horizontal="center" vertical="center"/>
    </xf>
    <xf numFmtId="195" fontId="8" fillId="0" borderId="20" xfId="0" applyNumberFormat="1" applyFont="1" applyBorder="1" applyAlignment="1">
      <alignment horizontal="center" vertical="center"/>
    </xf>
    <xf numFmtId="195" fontId="8" fillId="0" borderId="19" xfId="0" applyNumberFormat="1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95" fontId="8" fillId="0" borderId="12" xfId="0" applyNumberFormat="1" applyFont="1" applyBorder="1" applyAlignment="1">
      <alignment horizontal="center" vertical="center"/>
    </xf>
    <xf numFmtId="195" fontId="8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9" fillId="0" borderId="18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195" fontId="8" fillId="0" borderId="8" xfId="0" applyNumberFormat="1" applyFont="1" applyBorder="1" applyAlignment="1">
      <alignment horizontal="center" vertical="center"/>
    </xf>
    <xf numFmtId="195" fontId="8" fillId="0" borderId="2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95" fontId="8" fillId="0" borderId="16" xfId="0" applyNumberFormat="1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/>
    </xf>
    <xf numFmtId="195" fontId="8" fillId="0" borderId="11" xfId="0" applyNumberFormat="1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Continuous" vertical="center"/>
    </xf>
    <xf numFmtId="195" fontId="8" fillId="0" borderId="4" xfId="0" applyNumberFormat="1" applyFont="1" applyBorder="1" applyAlignment="1">
      <alignment horizontal="center" vertical="center"/>
    </xf>
    <xf numFmtId="195" fontId="8" fillId="0" borderId="24" xfId="0" applyNumberFormat="1" applyFont="1" applyBorder="1" applyAlignment="1">
      <alignment horizontal="center" vertical="center"/>
    </xf>
    <xf numFmtId="195" fontId="8" fillId="0" borderId="19" xfId="0" applyNumberFormat="1" applyFont="1" applyBorder="1" applyAlignment="1">
      <alignment horizontal="center" vertical="center"/>
    </xf>
    <xf numFmtId="195" fontId="8" fillId="0" borderId="19" xfId="0" applyNumberFormat="1" applyFont="1" applyBorder="1" applyAlignment="1">
      <alignment horizontal="centerContinuous" vertical="center"/>
    </xf>
    <xf numFmtId="195" fontId="8" fillId="0" borderId="5" xfId="0" applyNumberFormat="1" applyFont="1" applyBorder="1" applyAlignment="1">
      <alignment vertical="center"/>
    </xf>
    <xf numFmtId="195" fontId="8" fillId="0" borderId="7" xfId="0" applyNumberFormat="1" applyFont="1" applyBorder="1" applyAlignment="1">
      <alignment horizontal="center" vertical="top"/>
    </xf>
    <xf numFmtId="195" fontId="8" fillId="0" borderId="7" xfId="0" applyNumberFormat="1" applyFont="1" applyBorder="1" applyAlignment="1">
      <alignment horizontal="justify" vertical="top"/>
    </xf>
    <xf numFmtId="195" fontId="8" fillId="0" borderId="17" xfId="0" applyNumberFormat="1" applyFont="1" applyBorder="1" applyAlignment="1">
      <alignment horizontal="center" vertical="center"/>
    </xf>
    <xf numFmtId="195" fontId="8" fillId="0" borderId="7" xfId="0" applyNumberFormat="1" applyFont="1" applyBorder="1" applyAlignment="1">
      <alignment horizontal="center" vertical="justify"/>
    </xf>
    <xf numFmtId="195" fontId="10" fillId="0" borderId="19" xfId="0" applyNumberFormat="1" applyFont="1" applyBorder="1" applyAlignment="1">
      <alignment horizontal="centerContinuous" vertical="center"/>
    </xf>
    <xf numFmtId="195" fontId="10" fillId="0" borderId="20" xfId="0" applyNumberFormat="1" applyFont="1" applyBorder="1" applyAlignment="1">
      <alignment horizontal="centerContinuous" vertical="center"/>
    </xf>
    <xf numFmtId="195" fontId="8" fillId="0" borderId="7" xfId="0" applyNumberFormat="1" applyFont="1" applyBorder="1" applyAlignment="1">
      <alignment horizontal="centerContinuous" vertical="center"/>
    </xf>
    <xf numFmtId="195" fontId="8" fillId="0" borderId="16" xfId="0" applyNumberFormat="1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95" fontId="8" fillId="0" borderId="23" xfId="0" applyNumberFormat="1" applyFont="1" applyBorder="1" applyAlignment="1">
      <alignment horizontal="center" vertical="center"/>
    </xf>
    <xf numFmtId="195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95" fontId="8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95" fontId="8" fillId="0" borderId="24" xfId="0" applyNumberFormat="1" applyFont="1" applyBorder="1" applyAlignment="1">
      <alignment horizontal="center" vertical="center"/>
    </xf>
    <xf numFmtId="195" fontId="8" fillId="0" borderId="26" xfId="0" applyNumberFormat="1" applyFont="1" applyBorder="1" applyAlignment="1">
      <alignment horizontal="center" vertical="center"/>
    </xf>
    <xf numFmtId="195" fontId="8" fillId="0" borderId="2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195" fontId="8" fillId="0" borderId="24" xfId="0" applyNumberFormat="1" applyFont="1" applyBorder="1" applyAlignment="1">
      <alignment horizontal="center" vertical="top"/>
    </xf>
    <xf numFmtId="195" fontId="8" fillId="0" borderId="26" xfId="0" applyNumberFormat="1" applyFont="1" applyBorder="1" applyAlignment="1">
      <alignment horizontal="center" vertical="top"/>
    </xf>
    <xf numFmtId="195" fontId="8" fillId="0" borderId="21" xfId="0" applyNumberFormat="1" applyFont="1" applyBorder="1" applyAlignment="1">
      <alignment horizontal="center" vertical="top"/>
    </xf>
    <xf numFmtId="194" fontId="4" fillId="0" borderId="10" xfId="0" applyNumberFormat="1" applyFont="1" applyBorder="1" applyAlignment="1">
      <alignment horizontal="center"/>
    </xf>
    <xf numFmtId="195" fontId="8" fillId="0" borderId="24" xfId="0" applyNumberFormat="1" applyFont="1" applyBorder="1" applyAlignment="1">
      <alignment horizontal="center" vertical="justify"/>
    </xf>
    <xf numFmtId="195" fontId="8" fillId="0" borderId="26" xfId="0" applyNumberFormat="1" applyFont="1" applyBorder="1" applyAlignment="1">
      <alignment horizontal="center" vertical="justify"/>
    </xf>
    <xf numFmtId="195" fontId="8" fillId="0" borderId="21" xfId="0" applyNumberFormat="1" applyFont="1" applyBorder="1" applyAlignment="1">
      <alignment horizontal="center" vertical="justify"/>
    </xf>
    <xf numFmtId="195" fontId="8" fillId="0" borderId="24" xfId="0" applyNumberFormat="1" applyFont="1" applyBorder="1" applyAlignment="1">
      <alignment horizontal="center" vertical="top"/>
    </xf>
    <xf numFmtId="195" fontId="8" fillId="0" borderId="26" xfId="0" applyNumberFormat="1" applyFont="1" applyBorder="1" applyAlignment="1">
      <alignment horizontal="center" vertical="top"/>
    </xf>
    <xf numFmtId="195" fontId="8" fillId="0" borderId="21" xfId="0" applyNumberFormat="1" applyFont="1" applyBorder="1" applyAlignment="1">
      <alignment horizontal="center" vertical="top"/>
    </xf>
    <xf numFmtId="195" fontId="16" fillId="0" borderId="24" xfId="0" applyNumberFormat="1" applyFont="1" applyBorder="1" applyAlignment="1">
      <alignment horizontal="center" vertical="center"/>
    </xf>
    <xf numFmtId="195" fontId="16" fillId="0" borderId="26" xfId="0" applyNumberFormat="1" applyFont="1" applyBorder="1" applyAlignment="1">
      <alignment horizontal="center" vertical="center"/>
    </xf>
    <xf numFmtId="195" fontId="16" fillId="0" borderId="21" xfId="0" applyNumberFormat="1" applyFont="1" applyBorder="1" applyAlignment="1">
      <alignment horizontal="center" vertical="center"/>
    </xf>
    <xf numFmtId="195" fontId="8" fillId="0" borderId="24" xfId="0" applyNumberFormat="1" applyFont="1" applyBorder="1" applyAlignment="1">
      <alignment horizontal="center" vertical="center"/>
    </xf>
    <xf numFmtId="195" fontId="8" fillId="0" borderId="26" xfId="0" applyNumberFormat="1" applyFont="1" applyBorder="1" applyAlignment="1">
      <alignment horizontal="center" vertical="center"/>
    </xf>
    <xf numFmtId="195" fontId="8" fillId="0" borderId="21" xfId="0" applyNumberFormat="1" applyFont="1" applyBorder="1" applyAlignment="1">
      <alignment horizontal="center" vertical="center"/>
    </xf>
    <xf numFmtId="195" fontId="8" fillId="0" borderId="27" xfId="0" applyNumberFormat="1" applyFont="1" applyBorder="1" applyAlignment="1">
      <alignment horizontal="center" vertical="justify"/>
    </xf>
    <xf numFmtId="195" fontId="8" fillId="0" borderId="28" xfId="0" applyNumberFormat="1" applyFont="1" applyBorder="1" applyAlignment="1">
      <alignment horizontal="center" vertical="justify"/>
    </xf>
    <xf numFmtId="195" fontId="8" fillId="0" borderId="29" xfId="0" applyNumberFormat="1" applyFont="1" applyBorder="1" applyAlignment="1">
      <alignment horizontal="center" vertical="justify"/>
    </xf>
    <xf numFmtId="195" fontId="8" fillId="0" borderId="24" xfId="0" applyNumberFormat="1" applyFont="1" applyBorder="1" applyAlignment="1">
      <alignment horizontal="center" vertical="justify"/>
    </xf>
    <xf numFmtId="195" fontId="8" fillId="0" borderId="26" xfId="0" applyNumberFormat="1" applyFont="1" applyBorder="1" applyAlignment="1">
      <alignment horizontal="center" vertical="justify"/>
    </xf>
    <xf numFmtId="195" fontId="8" fillId="0" borderId="21" xfId="0" applyNumberFormat="1" applyFont="1" applyBorder="1" applyAlignment="1">
      <alignment horizontal="center" vertical="justify"/>
    </xf>
    <xf numFmtId="195" fontId="18" fillId="0" borderId="24" xfId="0" applyNumberFormat="1" applyFont="1" applyBorder="1" applyAlignment="1">
      <alignment horizontal="center" vertical="center"/>
    </xf>
    <xf numFmtId="195" fontId="18" fillId="0" borderId="26" xfId="0" applyNumberFormat="1" applyFont="1" applyBorder="1" applyAlignment="1">
      <alignment horizontal="center" vertical="center"/>
    </xf>
    <xf numFmtId="195" fontId="18" fillId="0" borderId="2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4"/>
  <sheetViews>
    <sheetView workbookViewId="0" topLeftCell="B1">
      <selection activeCell="K1" sqref="K1"/>
    </sheetView>
  </sheetViews>
  <sheetFormatPr defaultColWidth="9.140625" defaultRowHeight="21.75"/>
  <cols>
    <col min="1" max="1" width="4.8515625" style="39" customWidth="1"/>
    <col min="2" max="25" width="6.140625" style="27" customWidth="1"/>
    <col min="26" max="26" width="6.7109375" style="27" customWidth="1"/>
    <col min="27" max="27" width="9.7109375" style="27" customWidth="1"/>
    <col min="28" max="28" width="10.7109375" style="27" customWidth="1"/>
    <col min="29" max="16384" width="9.140625" style="27" customWidth="1"/>
  </cols>
  <sheetData>
    <row r="1" spans="1:28" s="25" customFormat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5" customFormat="1" ht="27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1" s="25" customFormat="1" ht="27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E3" s="3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28" ht="27" customHeight="1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5</v>
      </c>
      <c r="AA4" s="8" t="s">
        <v>5</v>
      </c>
      <c r="AB4" s="7" t="s">
        <v>5</v>
      </c>
    </row>
    <row r="5" spans="1:28" ht="27" customHeight="1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10" t="s">
        <v>27</v>
      </c>
      <c r="W5" s="10" t="s">
        <v>28</v>
      </c>
      <c r="X5" s="10" t="s">
        <v>29</v>
      </c>
      <c r="Y5" s="10" t="s">
        <v>30</v>
      </c>
      <c r="Z5" s="11" t="s">
        <v>31</v>
      </c>
      <c r="AA5" s="12" t="s">
        <v>32</v>
      </c>
      <c r="AB5" s="11" t="s">
        <v>33</v>
      </c>
    </row>
    <row r="6" spans="1:28" s="28" customFormat="1" ht="12.7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28" s="28" customFormat="1" ht="12.75" customHeight="1">
      <c r="A7" s="13">
        <f>+A6+1</f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</row>
    <row r="8" spans="1:28" s="28" customFormat="1" ht="12.75" customHeight="1">
      <c r="A8" s="13">
        <f aca="true" t="shared" si="0" ref="A8:A23">+A7+1</f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1:28" s="28" customFormat="1" ht="12.75" customHeight="1">
      <c r="A9" s="13">
        <f t="shared" si="0"/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1:28" s="28" customFormat="1" ht="12.75" customHeight="1">
      <c r="A10" s="13">
        <f t="shared" si="0"/>
        <v>5</v>
      </c>
      <c r="B10" s="16" t="s">
        <v>34</v>
      </c>
      <c r="C10" s="16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 t="s">
        <v>35</v>
      </c>
      <c r="AA10" s="14">
        <v>2.8</v>
      </c>
      <c r="AB10" s="15" t="s">
        <v>35</v>
      </c>
    </row>
    <row r="11" spans="1:28" s="28" customFormat="1" ht="12.75" customHeight="1">
      <c r="A11" s="13">
        <f t="shared" si="0"/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s="28" customFormat="1" ht="12.75" customHeight="1">
      <c r="A12" s="13">
        <f t="shared" si="0"/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</row>
    <row r="13" spans="1:28" s="28" customFormat="1" ht="12.75" customHeight="1">
      <c r="A13" s="13">
        <f t="shared" si="0"/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</row>
    <row r="14" spans="1:28" s="28" customFormat="1" ht="12.75" customHeight="1">
      <c r="A14" s="13">
        <f t="shared" si="0"/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</row>
    <row r="15" spans="1:28" s="28" customFormat="1" ht="12.75" customHeight="1">
      <c r="A15" s="13">
        <f t="shared" si="0"/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</row>
    <row r="16" spans="1:28" s="28" customFormat="1" ht="12.75" customHeight="1">
      <c r="A16" s="13">
        <f t="shared" si="0"/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1:28" s="28" customFormat="1" ht="12.75" customHeight="1">
      <c r="A17" s="13">
        <f t="shared" si="0"/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</row>
    <row r="18" spans="1:28" s="28" customFormat="1" ht="12.75" customHeight="1">
      <c r="A18" s="13">
        <f t="shared" si="0"/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</row>
    <row r="19" spans="1:28" s="28" customFormat="1" ht="12.75" customHeight="1">
      <c r="A19" s="13">
        <f t="shared" si="0"/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</row>
    <row r="20" spans="1:28" s="28" customFormat="1" ht="12.75" customHeight="1">
      <c r="A20" s="13">
        <f t="shared" si="0"/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</row>
    <row r="21" spans="1:28" s="28" customFormat="1" ht="12.75" customHeight="1">
      <c r="A21" s="13">
        <f t="shared" si="0"/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</row>
    <row r="22" spans="1:28" s="28" customFormat="1" ht="12.75" customHeight="1">
      <c r="A22" s="13">
        <f t="shared" si="0"/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</row>
    <row r="23" spans="1:28" s="28" customFormat="1" ht="12.75" customHeight="1">
      <c r="A23" s="13">
        <f t="shared" si="0"/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</row>
    <row r="24" spans="1:28" s="28" customFormat="1" ht="12.75" customHeight="1">
      <c r="A24" s="13">
        <f aca="true" t="shared" si="1" ref="A24:A36">+A23+1</f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s="28" customFormat="1" ht="12.75" customHeight="1">
      <c r="A25" s="13">
        <f t="shared" si="1"/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</row>
    <row r="26" spans="1:28" s="28" customFormat="1" ht="12.75" customHeight="1">
      <c r="A26" s="13">
        <f t="shared" si="1"/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s="28" customFormat="1" ht="12.75" customHeight="1">
      <c r="A27" s="13">
        <f t="shared" si="1"/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/>
    </row>
    <row r="28" spans="1:28" s="28" customFormat="1" ht="12.75" customHeight="1">
      <c r="A28" s="13">
        <f t="shared" si="1"/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</row>
    <row r="29" spans="1:28" s="28" customFormat="1" ht="12.75" customHeight="1">
      <c r="A29" s="13">
        <f t="shared" si="1"/>
        <v>24</v>
      </c>
      <c r="B29" s="16" t="s">
        <v>34</v>
      </c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 t="s">
        <v>35</v>
      </c>
      <c r="AA29" s="14">
        <v>4.8</v>
      </c>
      <c r="AB29" s="15" t="s">
        <v>35</v>
      </c>
    </row>
    <row r="30" spans="1:28" s="28" customFormat="1" ht="12.75" customHeight="1">
      <c r="A30" s="13">
        <f t="shared" si="1"/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</row>
    <row r="31" spans="1:28" s="28" customFormat="1" ht="12.75" customHeight="1">
      <c r="A31" s="13">
        <f t="shared" si="1"/>
        <v>26</v>
      </c>
      <c r="B31" s="14"/>
      <c r="C31" s="14"/>
      <c r="D31" s="14"/>
      <c r="E31" s="14"/>
      <c r="F31" s="14"/>
      <c r="G31" s="14"/>
      <c r="H31" s="14"/>
      <c r="I31" s="14"/>
      <c r="J31" s="14">
        <v>1</v>
      </c>
      <c r="K31" s="14">
        <v>0.5</v>
      </c>
      <c r="L31" s="14">
        <v>10</v>
      </c>
      <c r="M31" s="14"/>
      <c r="N31" s="14">
        <v>0.5</v>
      </c>
      <c r="O31" s="14"/>
      <c r="P31" s="14">
        <v>0.5</v>
      </c>
      <c r="Q31" s="14"/>
      <c r="R31" s="14"/>
      <c r="S31" s="14"/>
      <c r="T31" s="14"/>
      <c r="U31" s="14"/>
      <c r="V31" s="14"/>
      <c r="W31" s="14"/>
      <c r="X31" s="14"/>
      <c r="Y31" s="14"/>
      <c r="Z31" s="14">
        <f>SUM(B31:Y31)</f>
        <v>12.5</v>
      </c>
      <c r="AA31" s="14">
        <v>12</v>
      </c>
      <c r="AB31" s="15">
        <v>12</v>
      </c>
    </row>
    <row r="32" spans="1:28" s="28" customFormat="1" ht="12.75" customHeight="1">
      <c r="A32" s="13">
        <f t="shared" si="1"/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v>13</v>
      </c>
      <c r="R32" s="14">
        <v>1</v>
      </c>
      <c r="S32" s="14">
        <v>0.5</v>
      </c>
      <c r="T32" s="14"/>
      <c r="U32" s="14"/>
      <c r="V32" s="14"/>
      <c r="W32" s="14"/>
      <c r="X32" s="14"/>
      <c r="Y32" s="14"/>
      <c r="Z32" s="14">
        <f>SUM(B32:Y32)</f>
        <v>14.5</v>
      </c>
      <c r="AA32" s="14">
        <v>14.8</v>
      </c>
      <c r="AB32" s="15">
        <v>14.5</v>
      </c>
    </row>
    <row r="33" spans="1:28" s="28" customFormat="1" ht="12.75" customHeight="1">
      <c r="A33" s="13">
        <f t="shared" si="1"/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>
        <v>24</v>
      </c>
      <c r="Q33" s="14">
        <v>5.5</v>
      </c>
      <c r="R33" s="14">
        <v>0.5</v>
      </c>
      <c r="S33" s="14">
        <v>0.5</v>
      </c>
      <c r="T33" s="14"/>
      <c r="U33" s="14"/>
      <c r="V33" s="14"/>
      <c r="W33" s="14"/>
      <c r="X33" s="14"/>
      <c r="Y33" s="14"/>
      <c r="Z33" s="14">
        <f>SUM(B33:Y33)</f>
        <v>30.5</v>
      </c>
      <c r="AA33" s="14">
        <v>33.7</v>
      </c>
      <c r="AB33" s="15">
        <v>30.5</v>
      </c>
    </row>
    <row r="34" spans="1:28" s="28" customFormat="1" ht="12.75" customHeight="1">
      <c r="A34" s="13">
        <f t="shared" si="1"/>
        <v>29</v>
      </c>
      <c r="B34" s="16" t="s">
        <v>34</v>
      </c>
      <c r="C34" s="1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 t="s">
        <v>35</v>
      </c>
      <c r="AA34" s="14">
        <v>4</v>
      </c>
      <c r="AB34" s="15" t="s">
        <v>35</v>
      </c>
    </row>
    <row r="35" spans="1:28" s="28" customFormat="1" ht="12.75" customHeight="1">
      <c r="A35" s="13">
        <f t="shared" si="1"/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s="28" customFormat="1" ht="12.75" customHeight="1">
      <c r="A36" s="17">
        <f t="shared" si="1"/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4"/>
      <c r="AA36" s="18"/>
      <c r="AB36" s="19"/>
    </row>
    <row r="37" spans="1:28" s="28" customFormat="1" ht="12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23"/>
      <c r="Z37" s="24">
        <f>SUM(Z6:Z36)</f>
        <v>57.5</v>
      </c>
      <c r="AA37" s="24">
        <f>SUM(AA6:AA36)</f>
        <v>72.10000000000001</v>
      </c>
      <c r="AB37" s="24">
        <f>SUM(AB6:AB36)</f>
        <v>57</v>
      </c>
    </row>
    <row r="38" spans="1:28" s="40" customFormat="1" ht="27.75" customHeight="1">
      <c r="A38" s="1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0" customFormat="1" ht="27.75" customHeight="1">
      <c r="A39" s="1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0" customFormat="1" ht="27" customHeight="1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0" customFormat="1" ht="27" customHeight="1">
      <c r="A41" s="29" t="s">
        <v>3</v>
      </c>
      <c r="B41" s="30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9" t="s">
        <v>5</v>
      </c>
      <c r="AA41" s="31" t="s">
        <v>5</v>
      </c>
      <c r="AB41" s="29" t="s">
        <v>5</v>
      </c>
    </row>
    <row r="42" spans="1:28" s="40" customFormat="1" ht="27" customHeight="1">
      <c r="A42" s="32" t="s">
        <v>6</v>
      </c>
      <c r="B42" s="33" t="s">
        <v>7</v>
      </c>
      <c r="C42" s="33" t="s">
        <v>8</v>
      </c>
      <c r="D42" s="33" t="s">
        <v>9</v>
      </c>
      <c r="E42" s="33" t="s">
        <v>10</v>
      </c>
      <c r="F42" s="33" t="s">
        <v>11</v>
      </c>
      <c r="G42" s="33" t="s">
        <v>12</v>
      </c>
      <c r="H42" s="33" t="s">
        <v>13</v>
      </c>
      <c r="I42" s="33" t="s">
        <v>14</v>
      </c>
      <c r="J42" s="33" t="s">
        <v>15</v>
      </c>
      <c r="K42" s="33" t="s">
        <v>16</v>
      </c>
      <c r="L42" s="33" t="s">
        <v>17</v>
      </c>
      <c r="M42" s="33" t="s">
        <v>18</v>
      </c>
      <c r="N42" s="33" t="s">
        <v>19</v>
      </c>
      <c r="O42" s="33" t="s">
        <v>20</v>
      </c>
      <c r="P42" s="33" t="s">
        <v>21</v>
      </c>
      <c r="Q42" s="33" t="s">
        <v>22</v>
      </c>
      <c r="R42" s="33" t="s">
        <v>23</v>
      </c>
      <c r="S42" s="33" t="s">
        <v>24</v>
      </c>
      <c r="T42" s="33" t="s">
        <v>25</v>
      </c>
      <c r="U42" s="33" t="s">
        <v>26</v>
      </c>
      <c r="V42" s="33" t="s">
        <v>27</v>
      </c>
      <c r="W42" s="33" t="s">
        <v>28</v>
      </c>
      <c r="X42" s="33" t="s">
        <v>29</v>
      </c>
      <c r="Y42" s="33" t="s">
        <v>30</v>
      </c>
      <c r="Z42" s="32" t="s">
        <v>31</v>
      </c>
      <c r="AA42" s="34" t="s">
        <v>32</v>
      </c>
      <c r="AB42" s="32" t="s">
        <v>33</v>
      </c>
    </row>
    <row r="43" spans="1:28" s="40" customFormat="1" ht="12.75" customHeight="1">
      <c r="A43" s="35">
        <v>1</v>
      </c>
      <c r="B43" s="16" t="s">
        <v>34</v>
      </c>
      <c r="C43" s="16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 t="s">
        <v>35</v>
      </c>
      <c r="AA43" s="14">
        <v>4.2</v>
      </c>
      <c r="AB43" s="15" t="s">
        <v>35</v>
      </c>
    </row>
    <row r="44" spans="1:28" s="40" customFormat="1" ht="12.75" customHeight="1">
      <c r="A44" s="35">
        <f>+A43+1</f>
        <v>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</row>
    <row r="45" spans="1:28" s="40" customFormat="1" ht="12.75" customHeight="1">
      <c r="A45" s="35">
        <f aca="true" t="shared" si="2" ref="A45:A60">+A44+1</f>
        <v>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16</v>
      </c>
      <c r="O45" s="14">
        <v>0.5</v>
      </c>
      <c r="P45" s="14">
        <v>0.5</v>
      </c>
      <c r="Q45" s="14"/>
      <c r="R45" s="14"/>
      <c r="S45" s="14"/>
      <c r="T45" s="14"/>
      <c r="U45" s="14"/>
      <c r="V45" s="14"/>
      <c r="W45" s="14"/>
      <c r="X45" s="14"/>
      <c r="Y45" s="14"/>
      <c r="Z45" s="14">
        <f aca="true" t="shared" si="3" ref="Z45:Z55">SUM(B45:Y45)</f>
        <v>17</v>
      </c>
      <c r="AA45" s="14">
        <v>17</v>
      </c>
      <c r="AB45" s="15">
        <v>17</v>
      </c>
    </row>
    <row r="46" spans="1:28" s="40" customFormat="1" ht="12.75" customHeight="1">
      <c r="A46" s="35">
        <f t="shared" si="2"/>
        <v>4</v>
      </c>
      <c r="B46" s="14"/>
      <c r="C46" s="14"/>
      <c r="D46" s="14"/>
      <c r="E46" s="14"/>
      <c r="F46" s="14"/>
      <c r="G46" s="14"/>
      <c r="H46" s="14"/>
      <c r="I46" s="14">
        <v>15.5</v>
      </c>
      <c r="J46" s="14"/>
      <c r="K46" s="14"/>
      <c r="L46" s="14"/>
      <c r="M46" s="14"/>
      <c r="N46" s="14"/>
      <c r="O46" s="14">
        <v>1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>
        <f t="shared" si="3"/>
        <v>16.5</v>
      </c>
      <c r="AA46" s="14">
        <v>17.6</v>
      </c>
      <c r="AB46" s="15">
        <v>17</v>
      </c>
    </row>
    <row r="47" spans="1:28" s="40" customFormat="1" ht="12.75" customHeight="1">
      <c r="A47" s="35">
        <f t="shared" si="2"/>
        <v>5</v>
      </c>
      <c r="B47" s="14"/>
      <c r="C47" s="14"/>
      <c r="D47" s="14"/>
      <c r="E47" s="14"/>
      <c r="F47" s="14"/>
      <c r="G47" s="14"/>
      <c r="H47" s="14"/>
      <c r="I47" s="14"/>
      <c r="J47" s="14"/>
      <c r="K47" s="14">
        <v>2.5</v>
      </c>
      <c r="L47" s="14">
        <v>0.5</v>
      </c>
      <c r="M47" s="14">
        <v>3.5</v>
      </c>
      <c r="N47" s="14">
        <v>6</v>
      </c>
      <c r="O47" s="14">
        <v>1.5</v>
      </c>
      <c r="P47" s="14">
        <v>1</v>
      </c>
      <c r="Q47" s="14">
        <v>0.5</v>
      </c>
      <c r="R47" s="14"/>
      <c r="S47" s="14"/>
      <c r="T47" s="14"/>
      <c r="U47" s="14"/>
      <c r="V47" s="14"/>
      <c r="W47" s="14"/>
      <c r="X47" s="14"/>
      <c r="Y47" s="14"/>
      <c r="Z47" s="14">
        <f t="shared" si="3"/>
        <v>15.5</v>
      </c>
      <c r="AA47" s="14">
        <v>15.9</v>
      </c>
      <c r="AB47" s="15">
        <v>16</v>
      </c>
    </row>
    <row r="48" spans="1:28" s="40" customFormat="1" ht="12.75" customHeight="1">
      <c r="A48" s="35">
        <f t="shared" si="2"/>
        <v>6</v>
      </c>
      <c r="B48" s="16" t="s">
        <v>34</v>
      </c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 t="s">
        <v>35</v>
      </c>
      <c r="AA48" s="14">
        <v>2.7</v>
      </c>
      <c r="AB48" s="15" t="s">
        <v>35</v>
      </c>
    </row>
    <row r="49" spans="1:28" s="40" customFormat="1" ht="12.75" customHeight="1">
      <c r="A49" s="35">
        <f t="shared" si="2"/>
        <v>7</v>
      </c>
      <c r="B49" s="14"/>
      <c r="C49" s="14"/>
      <c r="D49" s="14"/>
      <c r="E49" s="14"/>
      <c r="F49" s="14"/>
      <c r="G49" s="14"/>
      <c r="H49" s="14">
        <v>21</v>
      </c>
      <c r="I49" s="14"/>
      <c r="J49" s="14">
        <v>1</v>
      </c>
      <c r="K49" s="14"/>
      <c r="L49" s="14">
        <v>18</v>
      </c>
      <c r="M49" s="14">
        <v>7</v>
      </c>
      <c r="N49" s="14">
        <v>1.5</v>
      </c>
      <c r="O49" s="14">
        <v>0.5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>
        <f t="shared" si="3"/>
        <v>49</v>
      </c>
      <c r="AA49" s="14">
        <v>55.6</v>
      </c>
      <c r="AB49" s="15">
        <v>49</v>
      </c>
    </row>
    <row r="50" spans="1:28" s="40" customFormat="1" ht="12.75" customHeight="1">
      <c r="A50" s="35">
        <f t="shared" si="2"/>
        <v>8</v>
      </c>
      <c r="B50" s="16" t="s">
        <v>34</v>
      </c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 t="s">
        <v>35</v>
      </c>
      <c r="AA50" s="14">
        <v>0.9</v>
      </c>
      <c r="AB50" s="15" t="s">
        <v>35</v>
      </c>
    </row>
    <row r="51" spans="1:28" s="40" customFormat="1" ht="12.75" customHeight="1">
      <c r="A51" s="35">
        <f t="shared" si="2"/>
        <v>9</v>
      </c>
      <c r="B51" s="16" t="s">
        <v>34</v>
      </c>
      <c r="C51" s="1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 t="s">
        <v>35</v>
      </c>
      <c r="AA51" s="14">
        <v>9.4</v>
      </c>
      <c r="AB51" s="15" t="s">
        <v>35</v>
      </c>
    </row>
    <row r="52" spans="1:28" s="40" customFormat="1" ht="12.75" customHeight="1">
      <c r="A52" s="35">
        <f t="shared" si="2"/>
        <v>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>
        <v>3</v>
      </c>
      <c r="M52" s="14">
        <v>7</v>
      </c>
      <c r="N52" s="14">
        <v>3</v>
      </c>
      <c r="O52" s="14">
        <v>7.5</v>
      </c>
      <c r="P52" s="14">
        <v>6.5</v>
      </c>
      <c r="Q52" s="14">
        <v>3.5</v>
      </c>
      <c r="R52" s="14"/>
      <c r="S52" s="14"/>
      <c r="T52" s="14">
        <v>1</v>
      </c>
      <c r="U52" s="14">
        <v>1.5</v>
      </c>
      <c r="V52" s="14">
        <v>2</v>
      </c>
      <c r="W52" s="14">
        <v>2.5</v>
      </c>
      <c r="X52" s="14">
        <v>2.5</v>
      </c>
      <c r="Y52" s="14"/>
      <c r="Z52" s="14">
        <f t="shared" si="3"/>
        <v>40</v>
      </c>
      <c r="AA52" s="14">
        <v>44.7</v>
      </c>
      <c r="AB52" s="15">
        <v>39.5</v>
      </c>
    </row>
    <row r="53" spans="1:28" s="40" customFormat="1" ht="12.75" customHeight="1">
      <c r="A53" s="35">
        <f t="shared" si="2"/>
        <v>11</v>
      </c>
      <c r="B53" s="16" t="s">
        <v>34</v>
      </c>
      <c r="C53" s="1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 t="s">
        <v>35</v>
      </c>
      <c r="AA53" s="14">
        <v>0.2</v>
      </c>
      <c r="AB53" s="15" t="s">
        <v>35</v>
      </c>
    </row>
    <row r="54" spans="1:28" s="40" customFormat="1" ht="12.75" customHeight="1">
      <c r="A54" s="35">
        <f t="shared" si="2"/>
        <v>12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s="40" customFormat="1" ht="12.75" customHeight="1">
      <c r="A55" s="35">
        <f t="shared" si="2"/>
        <v>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>
        <v>0.5</v>
      </c>
      <c r="P55" s="14">
        <v>2.5</v>
      </c>
      <c r="Q55" s="14"/>
      <c r="R55" s="14"/>
      <c r="S55" s="14"/>
      <c r="T55" s="14"/>
      <c r="U55" s="14"/>
      <c r="V55" s="14"/>
      <c r="W55" s="14">
        <v>2</v>
      </c>
      <c r="X55" s="14">
        <v>1.5</v>
      </c>
      <c r="Y55" s="14"/>
      <c r="Z55" s="14">
        <f t="shared" si="3"/>
        <v>6.5</v>
      </c>
      <c r="AA55" s="14">
        <v>6.8</v>
      </c>
      <c r="AB55" s="15">
        <v>6.5</v>
      </c>
    </row>
    <row r="56" spans="1:28" s="40" customFormat="1" ht="12.75" customHeight="1">
      <c r="A56" s="35">
        <f t="shared" si="2"/>
        <v>14</v>
      </c>
      <c r="B56" s="16" t="s">
        <v>34</v>
      </c>
      <c r="C56" s="1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 t="s">
        <v>35</v>
      </c>
      <c r="AA56" s="14">
        <v>2.8</v>
      </c>
      <c r="AB56" s="15" t="s">
        <v>35</v>
      </c>
    </row>
    <row r="57" spans="1:28" s="40" customFormat="1" ht="12.75" customHeight="1">
      <c r="A57" s="35">
        <f t="shared" si="2"/>
        <v>15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 s="40" customFormat="1" ht="12.75" customHeight="1">
      <c r="A58" s="35">
        <f t="shared" si="2"/>
        <v>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 s="40" customFormat="1" ht="12.75" customHeight="1">
      <c r="A59" s="35">
        <f t="shared" si="2"/>
        <v>17</v>
      </c>
      <c r="B59" s="16" t="s">
        <v>34</v>
      </c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 t="s">
        <v>35</v>
      </c>
      <c r="AA59" s="14">
        <v>2.1</v>
      </c>
      <c r="AB59" s="15" t="s">
        <v>35</v>
      </c>
    </row>
    <row r="60" spans="1:28" s="40" customFormat="1" ht="12.75" customHeight="1">
      <c r="A60" s="35">
        <f t="shared" si="2"/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 s="40" customFormat="1" ht="12.75" customHeight="1">
      <c r="A61" s="35">
        <f aca="true" t="shared" si="4" ref="A61:A73">+A60+1</f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s="40" customFormat="1" ht="12.75" customHeight="1">
      <c r="A62" s="35">
        <f t="shared" si="4"/>
        <v>20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 s="40" customFormat="1" ht="12.75" customHeight="1">
      <c r="A63" s="35">
        <f t="shared" si="4"/>
        <v>21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 s="40" customFormat="1" ht="12.75" customHeight="1">
      <c r="A64" s="35">
        <f t="shared" si="4"/>
        <v>22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 s="40" customFormat="1" ht="12.75" customHeight="1">
      <c r="A65" s="35">
        <f t="shared" si="4"/>
        <v>23</v>
      </c>
      <c r="B65" s="16" t="s">
        <v>34</v>
      </c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 t="s">
        <v>35</v>
      </c>
      <c r="AA65" s="14">
        <v>2.6</v>
      </c>
      <c r="AB65" s="15" t="s">
        <v>35</v>
      </c>
    </row>
    <row r="66" spans="1:28" s="40" customFormat="1" ht="12.75" customHeight="1">
      <c r="A66" s="35">
        <f t="shared" si="4"/>
        <v>24</v>
      </c>
      <c r="B66" s="16" t="s">
        <v>34</v>
      </c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 t="s">
        <v>35</v>
      </c>
      <c r="AA66" s="14">
        <v>3.9</v>
      </c>
      <c r="AB66" s="15" t="s">
        <v>35</v>
      </c>
    </row>
    <row r="67" spans="1:28" s="40" customFormat="1" ht="12.75" customHeight="1">
      <c r="A67" s="35">
        <f t="shared" si="4"/>
        <v>25</v>
      </c>
      <c r="B67" s="14"/>
      <c r="C67" s="14"/>
      <c r="D67" s="14"/>
      <c r="E67" s="14"/>
      <c r="F67" s="14"/>
      <c r="G67" s="14"/>
      <c r="H67" s="14"/>
      <c r="I67" s="14"/>
      <c r="J67" s="14"/>
      <c r="K67" s="14">
        <v>6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>
        <v>0.5</v>
      </c>
      <c r="Y67" s="14"/>
      <c r="Z67" s="14">
        <f>SUM(B67:Y67)</f>
        <v>6.5</v>
      </c>
      <c r="AA67" s="14">
        <v>6.5</v>
      </c>
      <c r="AB67" s="15">
        <v>6.5</v>
      </c>
    </row>
    <row r="68" spans="1:28" s="40" customFormat="1" ht="12.75" customHeight="1">
      <c r="A68" s="35">
        <f t="shared" si="4"/>
        <v>26</v>
      </c>
      <c r="B68" s="16" t="s">
        <v>34</v>
      </c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 t="s">
        <v>35</v>
      </c>
      <c r="AA68" s="14">
        <v>0.5</v>
      </c>
      <c r="AB68" s="15" t="s">
        <v>35</v>
      </c>
    </row>
    <row r="69" spans="1:28" s="40" customFormat="1" ht="12.75" customHeight="1">
      <c r="A69" s="35">
        <f t="shared" si="4"/>
        <v>27</v>
      </c>
      <c r="B69" s="14"/>
      <c r="C69" s="14"/>
      <c r="D69" s="14"/>
      <c r="E69" s="14"/>
      <c r="F69" s="14"/>
      <c r="G69" s="14"/>
      <c r="H69" s="14"/>
      <c r="I69" s="14">
        <v>6</v>
      </c>
      <c r="J69" s="14">
        <v>2.2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>
        <f>SUM(B69:Y69)</f>
        <v>8.2</v>
      </c>
      <c r="AA69" s="14">
        <v>9.5</v>
      </c>
      <c r="AB69" s="15">
        <v>8.5</v>
      </c>
    </row>
    <row r="70" spans="1:28" s="40" customFormat="1" ht="12.75" customHeight="1">
      <c r="A70" s="35">
        <f t="shared" si="4"/>
        <v>28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s="40" customFormat="1" ht="12.75" customHeight="1">
      <c r="A71" s="35">
        <f t="shared" si="4"/>
        <v>29</v>
      </c>
      <c r="B71" s="16" t="s">
        <v>34</v>
      </c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 t="s">
        <v>35</v>
      </c>
      <c r="AA71" s="14">
        <v>3.2</v>
      </c>
      <c r="AB71" s="15" t="s">
        <v>35</v>
      </c>
    </row>
    <row r="72" spans="1:28" s="40" customFormat="1" ht="12.75" customHeight="1">
      <c r="A72" s="35">
        <f t="shared" si="4"/>
        <v>30</v>
      </c>
      <c r="B72" s="16" t="s">
        <v>34</v>
      </c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 t="s">
        <v>35</v>
      </c>
      <c r="AA72" s="14">
        <v>0.2</v>
      </c>
      <c r="AB72" s="15" t="s">
        <v>35</v>
      </c>
    </row>
    <row r="73" spans="1:28" s="40" customFormat="1" ht="12.75" customHeight="1">
      <c r="A73" s="36">
        <f t="shared" si="4"/>
        <v>31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4"/>
      <c r="AA73" s="18"/>
      <c r="AB73" s="19"/>
    </row>
    <row r="74" spans="1:28" s="40" customFormat="1" ht="12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23" t="s">
        <v>31</v>
      </c>
      <c r="Y74" s="23"/>
      <c r="Z74" s="41">
        <f>SUM(Z45:Z73)</f>
        <v>159.2</v>
      </c>
      <c r="AA74" s="41">
        <f>SUM(AA45:AA73)</f>
        <v>202.1</v>
      </c>
      <c r="AB74" s="41">
        <f>SUM(AB45:AB73)</f>
        <v>160</v>
      </c>
    </row>
    <row r="75" spans="1:28" ht="27.75" customHeight="1">
      <c r="A75" s="1" t="s">
        <v>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27.75" customHeight="1">
      <c r="A76" s="1" t="s">
        <v>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27" customHeight="1">
      <c r="A77" s="3" t="s">
        <v>37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27" customHeight="1">
      <c r="A78" s="29" t="s">
        <v>3</v>
      </c>
      <c r="B78" s="30" t="s">
        <v>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9" t="s">
        <v>5</v>
      </c>
      <c r="AA78" s="31" t="s">
        <v>5</v>
      </c>
      <c r="AB78" s="29" t="s">
        <v>5</v>
      </c>
    </row>
    <row r="79" spans="1:28" ht="27" customHeight="1">
      <c r="A79" s="32" t="s">
        <v>6</v>
      </c>
      <c r="B79" s="33" t="s">
        <v>7</v>
      </c>
      <c r="C79" s="33" t="s">
        <v>8</v>
      </c>
      <c r="D79" s="33" t="s">
        <v>9</v>
      </c>
      <c r="E79" s="33" t="s">
        <v>10</v>
      </c>
      <c r="F79" s="33" t="s">
        <v>11</v>
      </c>
      <c r="G79" s="33" t="s">
        <v>12</v>
      </c>
      <c r="H79" s="33" t="s">
        <v>13</v>
      </c>
      <c r="I79" s="33" t="s">
        <v>14</v>
      </c>
      <c r="J79" s="33" t="s">
        <v>15</v>
      </c>
      <c r="K79" s="33" t="s">
        <v>16</v>
      </c>
      <c r="L79" s="33" t="s">
        <v>17</v>
      </c>
      <c r="M79" s="33" t="s">
        <v>18</v>
      </c>
      <c r="N79" s="33" t="s">
        <v>19</v>
      </c>
      <c r="O79" s="33" t="s">
        <v>20</v>
      </c>
      <c r="P79" s="33" t="s">
        <v>21</v>
      </c>
      <c r="Q79" s="33" t="s">
        <v>22</v>
      </c>
      <c r="R79" s="33" t="s">
        <v>23</v>
      </c>
      <c r="S79" s="33" t="s">
        <v>24</v>
      </c>
      <c r="T79" s="33" t="s">
        <v>25</v>
      </c>
      <c r="U79" s="33" t="s">
        <v>26</v>
      </c>
      <c r="V79" s="33" t="s">
        <v>27</v>
      </c>
      <c r="W79" s="33" t="s">
        <v>28</v>
      </c>
      <c r="X79" s="33" t="s">
        <v>29</v>
      </c>
      <c r="Y79" s="33" t="s">
        <v>30</v>
      </c>
      <c r="Z79" s="32" t="s">
        <v>31</v>
      </c>
      <c r="AA79" s="34" t="s">
        <v>32</v>
      </c>
      <c r="AB79" s="32" t="s">
        <v>33</v>
      </c>
    </row>
    <row r="80" spans="1:28" ht="12.75" customHeight="1">
      <c r="A80" s="35">
        <v>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2.75" customHeight="1">
      <c r="A81" s="35">
        <f>+A80+1</f>
        <v>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2.75" customHeight="1">
      <c r="A82" s="35">
        <f aca="true" t="shared" si="5" ref="A82:A97">+A81+1</f>
        <v>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2.75" customHeight="1">
      <c r="A83" s="35">
        <f t="shared" si="5"/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2.75" customHeight="1">
      <c r="A84" s="35">
        <f t="shared" si="5"/>
        <v>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2.75" customHeight="1">
      <c r="A85" s="35">
        <f t="shared" si="5"/>
        <v>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2.75" customHeight="1">
      <c r="A86" s="35">
        <f t="shared" si="5"/>
        <v>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2.75" customHeight="1">
      <c r="A87" s="35">
        <f t="shared" si="5"/>
        <v>8</v>
      </c>
      <c r="B87" s="14"/>
      <c r="C87" s="14"/>
      <c r="D87" s="14"/>
      <c r="E87" s="14"/>
      <c r="F87" s="14"/>
      <c r="G87" s="14"/>
      <c r="H87" s="14"/>
      <c r="I87" s="14">
        <v>17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>
        <v>0.5</v>
      </c>
      <c r="V87" s="14"/>
      <c r="W87" s="14"/>
      <c r="X87" s="14"/>
      <c r="Y87" s="14"/>
      <c r="Z87" s="14">
        <f>SUM(B87:Y87)</f>
        <v>17.5</v>
      </c>
      <c r="AA87" s="14"/>
      <c r="AB87" s="15"/>
    </row>
    <row r="88" spans="1:28" ht="12.75" customHeight="1">
      <c r="A88" s="35">
        <f t="shared" si="5"/>
        <v>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2.75" customHeight="1">
      <c r="A89" s="35">
        <f t="shared" si="5"/>
        <v>10</v>
      </c>
      <c r="B89" s="14"/>
      <c r="C89" s="14">
        <v>1</v>
      </c>
      <c r="D89" s="14"/>
      <c r="E89" s="14">
        <v>7</v>
      </c>
      <c r="F89" s="14">
        <v>7.5</v>
      </c>
      <c r="G89" s="14">
        <v>4</v>
      </c>
      <c r="H89" s="14">
        <v>6.5</v>
      </c>
      <c r="I89" s="14">
        <v>0.5</v>
      </c>
      <c r="J89" s="14">
        <v>0.5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>
        <v>0.5</v>
      </c>
      <c r="V89" s="14"/>
      <c r="W89" s="14"/>
      <c r="X89" s="14"/>
      <c r="Y89" s="14"/>
      <c r="Z89" s="14">
        <f>SUM(B89:Y89)</f>
        <v>27.5</v>
      </c>
      <c r="AA89" s="14"/>
      <c r="AB89" s="15"/>
    </row>
    <row r="90" spans="1:28" ht="12.75" customHeight="1">
      <c r="A90" s="35">
        <f t="shared" si="5"/>
        <v>11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2.75" customHeight="1">
      <c r="A91" s="35">
        <f t="shared" si="5"/>
        <v>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2.75" customHeight="1">
      <c r="A92" s="35">
        <f t="shared" si="5"/>
        <v>13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2.75" customHeight="1">
      <c r="A93" s="35">
        <f t="shared" si="5"/>
        <v>14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2.75" customHeight="1">
      <c r="A94" s="35">
        <f t="shared" si="5"/>
        <v>15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2.75" customHeight="1">
      <c r="A95" s="35">
        <f t="shared" si="5"/>
        <v>16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2.75" customHeight="1">
      <c r="A96" s="35">
        <f t="shared" si="5"/>
        <v>17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2.75" customHeight="1">
      <c r="A97" s="35">
        <f t="shared" si="5"/>
        <v>18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2.75" customHeight="1">
      <c r="A98" s="35">
        <f aca="true" t="shared" si="6" ref="A98:A110">+A97+1</f>
        <v>19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2.75" customHeight="1">
      <c r="A99" s="35">
        <f t="shared" si="6"/>
        <v>20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2.75" customHeight="1">
      <c r="A100" s="35">
        <f t="shared" si="6"/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2.75" customHeight="1">
      <c r="A101" s="35">
        <f t="shared" si="6"/>
        <v>22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2.75" customHeight="1">
      <c r="A102" s="35">
        <f t="shared" si="6"/>
        <v>23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2.75" customHeight="1">
      <c r="A103" s="35">
        <f t="shared" si="6"/>
        <v>24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2.75" customHeight="1">
      <c r="A104" s="35">
        <f t="shared" si="6"/>
        <v>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2.75" customHeight="1">
      <c r="A105" s="35">
        <f t="shared" si="6"/>
        <v>26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2.75" customHeight="1">
      <c r="A106" s="35">
        <f t="shared" si="6"/>
        <v>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  <row r="107" spans="1:28" ht="12.75" customHeight="1">
      <c r="A107" s="35">
        <f t="shared" si="6"/>
        <v>28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5"/>
    </row>
    <row r="108" spans="1:28" ht="12.75" customHeight="1">
      <c r="A108" s="35">
        <f t="shared" si="6"/>
        <v>29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5"/>
    </row>
    <row r="109" spans="1:28" ht="12.75" customHeight="1">
      <c r="A109" s="35">
        <f t="shared" si="6"/>
        <v>30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5"/>
    </row>
    <row r="110" spans="1:28" ht="12.75" customHeight="1">
      <c r="A110" s="36">
        <f t="shared" si="6"/>
        <v>31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4"/>
      <c r="AA110" s="18"/>
      <c r="AB110" s="19"/>
    </row>
    <row r="111" spans="1:28" ht="12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23" t="s">
        <v>31</v>
      </c>
      <c r="Y111" s="23"/>
      <c r="Z111" s="24">
        <f>SUM(Z80:Z110)</f>
        <v>45</v>
      </c>
      <c r="AA111" s="24">
        <f>SUM(AA80:AA110)</f>
        <v>0</v>
      </c>
      <c r="AB111" s="24">
        <f>SUM(AB80:AB110)</f>
        <v>0</v>
      </c>
    </row>
    <row r="112" spans="1:28" ht="27.75" customHeight="1">
      <c r="A112" s="1" t="s">
        <v>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27.75" customHeight="1">
      <c r="A113" s="1" t="s">
        <v>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27" customHeight="1">
      <c r="A114" s="3" t="s">
        <v>38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27" customHeight="1">
      <c r="A115" s="29" t="s">
        <v>3</v>
      </c>
      <c r="B115" s="30" t="s">
        <v>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29" t="s">
        <v>5</v>
      </c>
      <c r="AA115" s="31" t="s">
        <v>5</v>
      </c>
      <c r="AB115" s="29" t="s">
        <v>5</v>
      </c>
    </row>
    <row r="116" spans="1:28" ht="27" customHeight="1">
      <c r="A116" s="32" t="s">
        <v>6</v>
      </c>
      <c r="B116" s="33" t="s">
        <v>7</v>
      </c>
      <c r="C116" s="33" t="s">
        <v>8</v>
      </c>
      <c r="D116" s="33" t="s">
        <v>9</v>
      </c>
      <c r="E116" s="33" t="s">
        <v>10</v>
      </c>
      <c r="F116" s="33" t="s">
        <v>11</v>
      </c>
      <c r="G116" s="33" t="s">
        <v>12</v>
      </c>
      <c r="H116" s="33" t="s">
        <v>13</v>
      </c>
      <c r="I116" s="33" t="s">
        <v>14</v>
      </c>
      <c r="J116" s="33" t="s">
        <v>15</v>
      </c>
      <c r="K116" s="33" t="s">
        <v>16</v>
      </c>
      <c r="L116" s="33" t="s">
        <v>17</v>
      </c>
      <c r="M116" s="33" t="s">
        <v>18</v>
      </c>
      <c r="N116" s="33" t="s">
        <v>19</v>
      </c>
      <c r="O116" s="33" t="s">
        <v>20</v>
      </c>
      <c r="P116" s="33" t="s">
        <v>21</v>
      </c>
      <c r="Q116" s="33" t="s">
        <v>22</v>
      </c>
      <c r="R116" s="33" t="s">
        <v>23</v>
      </c>
      <c r="S116" s="33" t="s">
        <v>24</v>
      </c>
      <c r="T116" s="33" t="s">
        <v>25</v>
      </c>
      <c r="U116" s="33" t="s">
        <v>26</v>
      </c>
      <c r="V116" s="33" t="s">
        <v>27</v>
      </c>
      <c r="W116" s="33" t="s">
        <v>28</v>
      </c>
      <c r="X116" s="33" t="s">
        <v>29</v>
      </c>
      <c r="Y116" s="33" t="s">
        <v>30</v>
      </c>
      <c r="Z116" s="32" t="s">
        <v>31</v>
      </c>
      <c r="AA116" s="34" t="s">
        <v>32</v>
      </c>
      <c r="AB116" s="32" t="s">
        <v>33</v>
      </c>
    </row>
    <row r="117" spans="1:28" ht="12.75" customHeight="1">
      <c r="A117" s="35">
        <v>1</v>
      </c>
      <c r="B117" s="16" t="s">
        <v>34</v>
      </c>
      <c r="C117" s="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 t="s">
        <v>35</v>
      </c>
      <c r="AA117" s="14">
        <v>4.2</v>
      </c>
      <c r="AB117" s="15" t="s">
        <v>35</v>
      </c>
    </row>
    <row r="118" spans="1:28" ht="12.75" customHeight="1">
      <c r="A118" s="35">
        <f>+A117+1</f>
        <v>2</v>
      </c>
      <c r="B118" s="16" t="s">
        <v>34</v>
      </c>
      <c r="C118" s="1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 t="s">
        <v>35</v>
      </c>
      <c r="AA118" s="14">
        <v>1.7</v>
      </c>
      <c r="AB118" s="15" t="s">
        <v>35</v>
      </c>
    </row>
    <row r="119" spans="1:28" ht="12.75" customHeight="1">
      <c r="A119" s="35">
        <f aca="true" t="shared" si="7" ref="A119:A134">+A118+1</f>
        <v>3</v>
      </c>
      <c r="B119" s="16" t="s">
        <v>34</v>
      </c>
      <c r="C119" s="1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 t="s">
        <v>35</v>
      </c>
      <c r="AA119" s="14">
        <v>0.5</v>
      </c>
      <c r="AB119" s="15" t="s">
        <v>35</v>
      </c>
    </row>
    <row r="120" spans="1:28" ht="12.75" customHeight="1">
      <c r="A120" s="35">
        <f t="shared" si="7"/>
        <v>4</v>
      </c>
      <c r="B120" s="14"/>
      <c r="C120" s="14"/>
      <c r="D120" s="14"/>
      <c r="E120" s="14"/>
      <c r="F120" s="14"/>
      <c r="G120" s="14"/>
      <c r="H120" s="14"/>
      <c r="I120" s="14"/>
      <c r="J120" s="14">
        <v>1</v>
      </c>
      <c r="K120" s="14">
        <v>2</v>
      </c>
      <c r="L120" s="14">
        <v>1.5</v>
      </c>
      <c r="M120" s="14">
        <v>1</v>
      </c>
      <c r="N120" s="14">
        <v>1.5</v>
      </c>
      <c r="O120" s="14">
        <v>2</v>
      </c>
      <c r="P120" s="14">
        <v>1.5</v>
      </c>
      <c r="Q120" s="14">
        <v>0.5</v>
      </c>
      <c r="R120" s="14"/>
      <c r="S120" s="14"/>
      <c r="T120" s="14"/>
      <c r="U120" s="14"/>
      <c r="V120" s="14"/>
      <c r="W120" s="14"/>
      <c r="X120" s="14"/>
      <c r="Y120" s="14"/>
      <c r="Z120" s="14">
        <f aca="true" t="shared" si="8" ref="Z120:Z125">SUM(B120:Y120)</f>
        <v>11</v>
      </c>
      <c r="AA120" s="14">
        <v>14.8</v>
      </c>
      <c r="AB120" s="15">
        <v>11</v>
      </c>
    </row>
    <row r="121" spans="1:28" ht="12.75" customHeight="1">
      <c r="A121" s="35">
        <f t="shared" si="7"/>
        <v>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>
        <v>4</v>
      </c>
      <c r="L121" s="14">
        <v>5</v>
      </c>
      <c r="M121" s="14">
        <v>2</v>
      </c>
      <c r="N121" s="14"/>
      <c r="O121" s="14"/>
      <c r="P121" s="14"/>
      <c r="Q121" s="14"/>
      <c r="R121" s="14">
        <v>0.5</v>
      </c>
      <c r="S121" s="14"/>
      <c r="T121" s="14"/>
      <c r="U121" s="14"/>
      <c r="V121" s="14"/>
      <c r="W121" s="14"/>
      <c r="X121" s="14"/>
      <c r="Y121" s="14"/>
      <c r="Z121" s="14">
        <f t="shared" si="8"/>
        <v>11.5</v>
      </c>
      <c r="AA121" s="14">
        <v>38.3</v>
      </c>
      <c r="AB121" s="15">
        <v>11.5</v>
      </c>
    </row>
    <row r="122" spans="1:28" ht="12.75" customHeight="1">
      <c r="A122" s="35">
        <f t="shared" si="7"/>
        <v>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5"/>
    </row>
    <row r="123" spans="1:28" ht="12.75" customHeight="1">
      <c r="A123" s="35">
        <f t="shared" si="7"/>
        <v>7</v>
      </c>
      <c r="B123" s="16" t="s">
        <v>34</v>
      </c>
      <c r="C123" s="1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 t="s">
        <v>35</v>
      </c>
      <c r="AA123" s="14">
        <v>0.4</v>
      </c>
      <c r="AB123" s="15" t="s">
        <v>35</v>
      </c>
    </row>
    <row r="124" spans="1:28" ht="12.75" customHeight="1">
      <c r="A124" s="35">
        <f t="shared" si="7"/>
        <v>8</v>
      </c>
      <c r="B124" s="14"/>
      <c r="C124" s="14"/>
      <c r="D124" s="14"/>
      <c r="E124" s="14"/>
      <c r="F124" s="14"/>
      <c r="G124" s="14"/>
      <c r="H124" s="14">
        <v>0.5</v>
      </c>
      <c r="I124" s="14">
        <v>1.5</v>
      </c>
      <c r="J124" s="14">
        <v>8</v>
      </c>
      <c r="K124" s="14">
        <v>2</v>
      </c>
      <c r="L124" s="14">
        <v>1</v>
      </c>
      <c r="M124" s="14">
        <v>0.5</v>
      </c>
      <c r="N124" s="14"/>
      <c r="O124" s="14">
        <v>0.5</v>
      </c>
      <c r="P124" s="14">
        <v>1</v>
      </c>
      <c r="Q124" s="14">
        <v>1.5</v>
      </c>
      <c r="R124" s="14">
        <v>2</v>
      </c>
      <c r="S124" s="14">
        <v>1</v>
      </c>
      <c r="T124" s="14">
        <v>3</v>
      </c>
      <c r="U124" s="14">
        <v>5</v>
      </c>
      <c r="V124" s="14">
        <v>1</v>
      </c>
      <c r="W124" s="14">
        <v>1</v>
      </c>
      <c r="X124" s="14">
        <v>2.5</v>
      </c>
      <c r="Y124" s="14">
        <v>0.5</v>
      </c>
      <c r="Z124" s="14">
        <f t="shared" si="8"/>
        <v>32.5</v>
      </c>
      <c r="AA124" s="14">
        <v>31.5</v>
      </c>
      <c r="AB124" s="15">
        <v>31.5</v>
      </c>
    </row>
    <row r="125" spans="1:28" ht="12.75" customHeight="1">
      <c r="A125" s="35">
        <f t="shared" si="7"/>
        <v>9</v>
      </c>
      <c r="B125" s="14"/>
      <c r="C125" s="14"/>
      <c r="D125" s="14"/>
      <c r="E125" s="14"/>
      <c r="F125" s="14">
        <v>1</v>
      </c>
      <c r="G125" s="14">
        <v>1</v>
      </c>
      <c r="H125" s="14"/>
      <c r="I125" s="14"/>
      <c r="J125" s="14">
        <v>0.5</v>
      </c>
      <c r="K125" s="14"/>
      <c r="L125" s="14"/>
      <c r="M125" s="14">
        <v>3.5</v>
      </c>
      <c r="N125" s="14">
        <v>3.5</v>
      </c>
      <c r="O125" s="14">
        <v>2.5</v>
      </c>
      <c r="P125" s="14"/>
      <c r="Q125" s="14"/>
      <c r="R125" s="14">
        <v>1</v>
      </c>
      <c r="S125" s="14"/>
      <c r="T125" s="14"/>
      <c r="U125" s="14"/>
      <c r="V125" s="14"/>
      <c r="W125" s="14"/>
      <c r="X125" s="14"/>
      <c r="Y125" s="14"/>
      <c r="Z125" s="14">
        <f t="shared" si="8"/>
        <v>13</v>
      </c>
      <c r="AA125" s="14">
        <v>14</v>
      </c>
      <c r="AB125" s="15">
        <v>13.5</v>
      </c>
    </row>
    <row r="126" spans="1:28" ht="12.75" customHeight="1">
      <c r="A126" s="35">
        <f t="shared" si="7"/>
        <v>10</v>
      </c>
      <c r="B126" s="16" t="s">
        <v>34</v>
      </c>
      <c r="C126" s="1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 t="s">
        <v>35</v>
      </c>
      <c r="AA126" s="14">
        <v>5</v>
      </c>
      <c r="AB126" s="15" t="s">
        <v>35</v>
      </c>
    </row>
    <row r="127" spans="1:28" ht="12.75" customHeight="1">
      <c r="A127" s="35">
        <f t="shared" si="7"/>
        <v>11</v>
      </c>
      <c r="B127" s="16" t="s">
        <v>34</v>
      </c>
      <c r="C127" s="1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 t="s">
        <v>35</v>
      </c>
      <c r="AA127" s="14">
        <v>0.3</v>
      </c>
      <c r="AB127" s="15" t="s">
        <v>35</v>
      </c>
    </row>
    <row r="128" spans="1:28" ht="12.75" customHeight="1">
      <c r="A128" s="35">
        <f t="shared" si="7"/>
        <v>12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5"/>
    </row>
    <row r="129" spans="1:28" ht="12.75" customHeight="1">
      <c r="A129" s="35">
        <f t="shared" si="7"/>
        <v>13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5"/>
    </row>
    <row r="130" spans="1:28" ht="12.75" customHeight="1">
      <c r="A130" s="35">
        <f t="shared" si="7"/>
        <v>14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5"/>
    </row>
    <row r="131" spans="1:28" ht="12.75" customHeight="1">
      <c r="A131" s="35">
        <f t="shared" si="7"/>
        <v>15</v>
      </c>
      <c r="B131" s="16" t="s">
        <v>34</v>
      </c>
      <c r="C131" s="16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 t="s">
        <v>35</v>
      </c>
      <c r="AA131" s="14">
        <v>6.8</v>
      </c>
      <c r="AB131" s="15" t="s">
        <v>35</v>
      </c>
    </row>
    <row r="132" spans="1:28" ht="12.75" customHeight="1">
      <c r="A132" s="35">
        <f t="shared" si="7"/>
        <v>16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5"/>
    </row>
    <row r="133" spans="1:28" ht="12.75" customHeight="1">
      <c r="A133" s="35">
        <f t="shared" si="7"/>
        <v>17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>
        <v>1.5</v>
      </c>
      <c r="P133" s="14"/>
      <c r="Q133" s="14">
        <v>2</v>
      </c>
      <c r="R133" s="14"/>
      <c r="S133" s="14"/>
      <c r="T133" s="14">
        <v>11</v>
      </c>
      <c r="U133" s="14">
        <v>2</v>
      </c>
      <c r="V133" s="14"/>
      <c r="W133" s="14"/>
      <c r="X133" s="14">
        <v>1</v>
      </c>
      <c r="Y133" s="14"/>
      <c r="Z133" s="14">
        <f>SUM(B133:Y133)</f>
        <v>17.5</v>
      </c>
      <c r="AA133" s="14">
        <v>17.6</v>
      </c>
      <c r="AB133" s="15">
        <v>17.5</v>
      </c>
    </row>
    <row r="134" spans="1:28" ht="12.75" customHeight="1">
      <c r="A134" s="35">
        <f t="shared" si="7"/>
        <v>18</v>
      </c>
      <c r="B134" s="16" t="s">
        <v>34</v>
      </c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 t="s">
        <v>35</v>
      </c>
      <c r="AA134" s="14">
        <v>0.6</v>
      </c>
      <c r="AB134" s="15" t="s">
        <v>35</v>
      </c>
    </row>
    <row r="135" spans="1:28" ht="12.75" customHeight="1">
      <c r="A135" s="35">
        <f aca="true" t="shared" si="9" ref="A135:A147">+A134+1</f>
        <v>19</v>
      </c>
      <c r="B135" s="16" t="s">
        <v>34</v>
      </c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 t="s">
        <v>35</v>
      </c>
      <c r="AA135" s="14">
        <v>1.7</v>
      </c>
      <c r="AB135" s="15" t="s">
        <v>35</v>
      </c>
    </row>
    <row r="136" spans="1:28" ht="12.75" customHeight="1">
      <c r="A136" s="35">
        <f t="shared" si="9"/>
        <v>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5"/>
    </row>
    <row r="137" spans="1:28" ht="12.75" customHeight="1">
      <c r="A137" s="35">
        <f t="shared" si="9"/>
        <v>21</v>
      </c>
      <c r="B137" s="16" t="s">
        <v>34</v>
      </c>
      <c r="C137" s="16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 t="s">
        <v>35</v>
      </c>
      <c r="AA137" s="14">
        <v>1</v>
      </c>
      <c r="AB137" s="15" t="s">
        <v>35</v>
      </c>
    </row>
    <row r="138" spans="1:28" ht="12.75" customHeight="1">
      <c r="A138" s="35">
        <f t="shared" si="9"/>
        <v>22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5"/>
    </row>
    <row r="139" spans="1:28" ht="12.75" customHeight="1">
      <c r="A139" s="35">
        <f t="shared" si="9"/>
        <v>23</v>
      </c>
      <c r="B139" s="16" t="s">
        <v>34</v>
      </c>
      <c r="C139" s="1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 t="s">
        <v>35</v>
      </c>
      <c r="AA139" s="14">
        <v>1.3</v>
      </c>
      <c r="AB139" s="15" t="s">
        <v>35</v>
      </c>
    </row>
    <row r="140" spans="1:28" ht="12.75" customHeight="1">
      <c r="A140" s="35">
        <f t="shared" si="9"/>
        <v>24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>
        <v>1.5</v>
      </c>
      <c r="L140" s="14">
        <v>1</v>
      </c>
      <c r="M140" s="14">
        <v>0.5</v>
      </c>
      <c r="N140" s="14"/>
      <c r="O140" s="14">
        <v>1</v>
      </c>
      <c r="P140" s="14">
        <v>0.5</v>
      </c>
      <c r="Q140" s="14"/>
      <c r="R140" s="14"/>
      <c r="S140" s="14"/>
      <c r="T140" s="14"/>
      <c r="U140" s="14">
        <v>1.5</v>
      </c>
      <c r="V140" s="14">
        <v>1</v>
      </c>
      <c r="W140" s="14">
        <v>0.5</v>
      </c>
      <c r="X140" s="14"/>
      <c r="Y140" s="14"/>
      <c r="Z140" s="14">
        <f aca="true" t="shared" si="10" ref="Z140:Z147">SUM(B140:Y140)</f>
        <v>7.5</v>
      </c>
      <c r="AA140" s="14">
        <v>8.6</v>
      </c>
      <c r="AB140" s="15">
        <v>7.5</v>
      </c>
    </row>
    <row r="141" spans="1:28" ht="12.75" customHeight="1">
      <c r="A141" s="35">
        <f t="shared" si="9"/>
        <v>25</v>
      </c>
      <c r="B141" s="14"/>
      <c r="C141" s="14">
        <v>1</v>
      </c>
      <c r="D141" s="14">
        <v>10.5</v>
      </c>
      <c r="E141" s="14">
        <v>7</v>
      </c>
      <c r="F141" s="14">
        <v>7.5</v>
      </c>
      <c r="G141" s="14">
        <v>3.5</v>
      </c>
      <c r="H141" s="14"/>
      <c r="I141" s="14">
        <v>0.5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>
        <f t="shared" si="10"/>
        <v>30</v>
      </c>
      <c r="AA141" s="14">
        <v>48.6</v>
      </c>
      <c r="AB141" s="15">
        <v>30</v>
      </c>
    </row>
    <row r="142" spans="1:28" ht="12.75" customHeight="1">
      <c r="A142" s="35">
        <f t="shared" si="9"/>
        <v>26</v>
      </c>
      <c r="B142" s="14"/>
      <c r="C142" s="14"/>
      <c r="D142" s="14"/>
      <c r="E142" s="14"/>
      <c r="F142" s="14"/>
      <c r="G142" s="14"/>
      <c r="H142" s="14">
        <v>0.5</v>
      </c>
      <c r="I142" s="14">
        <v>1</v>
      </c>
      <c r="J142" s="14">
        <v>1.5</v>
      </c>
      <c r="K142" s="14">
        <v>1</v>
      </c>
      <c r="L142" s="14">
        <v>1</v>
      </c>
      <c r="M142" s="14">
        <v>2</v>
      </c>
      <c r="N142" s="14">
        <v>2</v>
      </c>
      <c r="O142" s="14">
        <v>2</v>
      </c>
      <c r="P142" s="14">
        <v>0.5</v>
      </c>
      <c r="Q142" s="14"/>
      <c r="R142" s="14"/>
      <c r="S142" s="14"/>
      <c r="T142" s="14"/>
      <c r="U142" s="14"/>
      <c r="V142" s="14"/>
      <c r="W142" s="14">
        <v>0.5</v>
      </c>
      <c r="X142" s="14"/>
      <c r="Y142" s="14"/>
      <c r="Z142" s="14">
        <f t="shared" si="10"/>
        <v>12</v>
      </c>
      <c r="AA142" s="14">
        <v>12.1</v>
      </c>
      <c r="AB142" s="15">
        <v>11.5</v>
      </c>
    </row>
    <row r="143" spans="1:28" ht="12.75" customHeight="1">
      <c r="A143" s="35">
        <f t="shared" si="9"/>
        <v>27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v>0.5</v>
      </c>
      <c r="N143" s="14">
        <v>0.5</v>
      </c>
      <c r="O143" s="14">
        <v>1.5</v>
      </c>
      <c r="P143" s="14">
        <v>2.5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>
        <f t="shared" si="10"/>
        <v>5</v>
      </c>
      <c r="AA143" s="14">
        <v>5.3</v>
      </c>
      <c r="AB143" s="15">
        <v>5</v>
      </c>
    </row>
    <row r="144" spans="1:28" ht="12.75" customHeight="1">
      <c r="A144" s="35">
        <f t="shared" si="9"/>
        <v>28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5"/>
    </row>
    <row r="145" spans="1:28" ht="12.75" customHeight="1">
      <c r="A145" s="35">
        <f t="shared" si="9"/>
        <v>29</v>
      </c>
      <c r="B145" s="14">
        <v>5.5</v>
      </c>
      <c r="C145" s="14">
        <v>3</v>
      </c>
      <c r="D145" s="14">
        <v>1</v>
      </c>
      <c r="E145" s="14"/>
      <c r="F145" s="14"/>
      <c r="G145" s="14"/>
      <c r="H145" s="14">
        <v>0.5</v>
      </c>
      <c r="I145" s="14"/>
      <c r="J145" s="14">
        <v>0.5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>
        <v>1</v>
      </c>
      <c r="V145" s="14">
        <v>8.5</v>
      </c>
      <c r="W145" s="14">
        <v>0.5</v>
      </c>
      <c r="X145" s="14"/>
      <c r="Y145" s="14"/>
      <c r="Z145" s="14">
        <f t="shared" si="10"/>
        <v>20.5</v>
      </c>
      <c r="AA145" s="14">
        <v>31</v>
      </c>
      <c r="AB145" s="15">
        <v>20.5</v>
      </c>
    </row>
    <row r="146" spans="1:28" ht="12.75" customHeight="1">
      <c r="A146" s="35">
        <f t="shared" si="9"/>
        <v>30</v>
      </c>
      <c r="B146" s="14">
        <v>1.5</v>
      </c>
      <c r="C146" s="14">
        <v>4.5</v>
      </c>
      <c r="D146" s="14"/>
      <c r="E146" s="14"/>
      <c r="F146" s="14"/>
      <c r="G146" s="14"/>
      <c r="H146" s="14"/>
      <c r="I146" s="14">
        <v>1</v>
      </c>
      <c r="J146" s="14">
        <v>0.5</v>
      </c>
      <c r="K146" s="14"/>
      <c r="L146" s="14"/>
      <c r="M146" s="14"/>
      <c r="N146" s="14"/>
      <c r="O146" s="14">
        <v>0.5</v>
      </c>
      <c r="P146" s="14">
        <v>1.5</v>
      </c>
      <c r="Q146" s="14">
        <v>0.5</v>
      </c>
      <c r="R146" s="14"/>
      <c r="S146" s="14">
        <v>1</v>
      </c>
      <c r="T146" s="14">
        <v>1</v>
      </c>
      <c r="U146" s="14">
        <v>1</v>
      </c>
      <c r="V146" s="14">
        <v>3.5</v>
      </c>
      <c r="W146" s="14">
        <v>11.5</v>
      </c>
      <c r="X146" s="14">
        <v>3</v>
      </c>
      <c r="Y146" s="14">
        <v>1</v>
      </c>
      <c r="Z146" s="14">
        <f t="shared" si="10"/>
        <v>32</v>
      </c>
      <c r="AA146" s="14">
        <v>30.1</v>
      </c>
      <c r="AB146" s="15">
        <v>30</v>
      </c>
    </row>
    <row r="147" spans="1:28" ht="12.75" customHeight="1">
      <c r="A147" s="36">
        <f t="shared" si="9"/>
        <v>31</v>
      </c>
      <c r="B147" s="18">
        <v>1</v>
      </c>
      <c r="C147" s="18">
        <v>1</v>
      </c>
      <c r="D147" s="18">
        <v>6</v>
      </c>
      <c r="E147" s="18">
        <v>13</v>
      </c>
      <c r="F147" s="18">
        <v>6</v>
      </c>
      <c r="G147" s="18">
        <v>1.5</v>
      </c>
      <c r="H147" s="18">
        <v>1</v>
      </c>
      <c r="I147" s="18">
        <v>0.5</v>
      </c>
      <c r="J147" s="18"/>
      <c r="K147" s="18"/>
      <c r="L147" s="18"/>
      <c r="M147" s="18"/>
      <c r="N147" s="18">
        <v>0.5</v>
      </c>
      <c r="O147" s="18">
        <v>0.5</v>
      </c>
      <c r="P147" s="18"/>
      <c r="Q147" s="18">
        <v>0.5</v>
      </c>
      <c r="R147" s="18">
        <v>3</v>
      </c>
      <c r="S147" s="18">
        <v>3.5</v>
      </c>
      <c r="T147" s="18">
        <v>2</v>
      </c>
      <c r="U147" s="18">
        <v>2</v>
      </c>
      <c r="V147" s="18">
        <v>5.5</v>
      </c>
      <c r="W147" s="18">
        <v>3</v>
      </c>
      <c r="X147" s="18">
        <v>7.5</v>
      </c>
      <c r="Y147" s="18"/>
      <c r="Z147" s="14">
        <f t="shared" si="10"/>
        <v>58</v>
      </c>
      <c r="AA147" s="18">
        <v>59.8</v>
      </c>
      <c r="AB147" s="19">
        <v>59</v>
      </c>
    </row>
    <row r="148" spans="1:28" ht="12.75" customHeight="1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2"/>
      <c r="X148" s="23" t="s">
        <v>31</v>
      </c>
      <c r="Y148" s="23"/>
      <c r="Z148" s="41">
        <f>SUM(Z117:Z147)</f>
        <v>250.5</v>
      </c>
      <c r="AA148" s="41">
        <f>SUM(AA117:AA147)</f>
        <v>335.2</v>
      </c>
      <c r="AB148" s="41">
        <f>SUM(AB117:AB147)</f>
        <v>248.5</v>
      </c>
    </row>
    <row r="149" spans="1:28" ht="27.75" customHeight="1">
      <c r="A149" s="1" t="s">
        <v>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27.75" customHeight="1">
      <c r="A150" s="1" t="s">
        <v>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27" customHeight="1">
      <c r="A151" s="3" t="s">
        <v>39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27" customHeight="1">
      <c r="A152" s="29" t="s">
        <v>3</v>
      </c>
      <c r="B152" s="30" t="s">
        <v>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29" t="s">
        <v>5</v>
      </c>
      <c r="AA152" s="31" t="s">
        <v>5</v>
      </c>
      <c r="AB152" s="29" t="s">
        <v>5</v>
      </c>
    </row>
    <row r="153" spans="1:28" ht="27" customHeight="1">
      <c r="A153" s="32" t="s">
        <v>6</v>
      </c>
      <c r="B153" s="33" t="s">
        <v>7</v>
      </c>
      <c r="C153" s="33" t="s">
        <v>8</v>
      </c>
      <c r="D153" s="33" t="s">
        <v>9</v>
      </c>
      <c r="E153" s="33" t="s">
        <v>10</v>
      </c>
      <c r="F153" s="33" t="s">
        <v>11</v>
      </c>
      <c r="G153" s="33" t="s">
        <v>12</v>
      </c>
      <c r="H153" s="33" t="s">
        <v>13</v>
      </c>
      <c r="I153" s="33" t="s">
        <v>14</v>
      </c>
      <c r="J153" s="33" t="s">
        <v>15</v>
      </c>
      <c r="K153" s="33" t="s">
        <v>16</v>
      </c>
      <c r="L153" s="33" t="s">
        <v>17</v>
      </c>
      <c r="M153" s="33" t="s">
        <v>18</v>
      </c>
      <c r="N153" s="33" t="s">
        <v>19</v>
      </c>
      <c r="O153" s="33" t="s">
        <v>20</v>
      </c>
      <c r="P153" s="33" t="s">
        <v>21</v>
      </c>
      <c r="Q153" s="33" t="s">
        <v>22</v>
      </c>
      <c r="R153" s="33" t="s">
        <v>23</v>
      </c>
      <c r="S153" s="33" t="s">
        <v>24</v>
      </c>
      <c r="T153" s="33" t="s">
        <v>25</v>
      </c>
      <c r="U153" s="33" t="s">
        <v>26</v>
      </c>
      <c r="V153" s="33" t="s">
        <v>27</v>
      </c>
      <c r="W153" s="33" t="s">
        <v>28</v>
      </c>
      <c r="X153" s="33" t="s">
        <v>29</v>
      </c>
      <c r="Y153" s="33" t="s">
        <v>30</v>
      </c>
      <c r="Z153" s="32" t="s">
        <v>31</v>
      </c>
      <c r="AA153" s="34" t="s">
        <v>32</v>
      </c>
      <c r="AB153" s="32" t="s">
        <v>33</v>
      </c>
    </row>
    <row r="154" spans="1:28" ht="12.75" customHeight="1">
      <c r="A154" s="35">
        <v>1</v>
      </c>
      <c r="B154" s="14"/>
      <c r="C154" s="14"/>
      <c r="D154" s="14">
        <v>7</v>
      </c>
      <c r="E154" s="14">
        <v>8</v>
      </c>
      <c r="F154" s="14">
        <v>5.5</v>
      </c>
      <c r="G154" s="14">
        <v>4</v>
      </c>
      <c r="H154" s="14">
        <v>3.5</v>
      </c>
      <c r="I154" s="14">
        <v>1</v>
      </c>
      <c r="J154" s="14">
        <v>0.5</v>
      </c>
      <c r="K154" s="14">
        <v>0.5</v>
      </c>
      <c r="L154" s="14">
        <v>3.5</v>
      </c>
      <c r="M154" s="14">
        <v>5.5</v>
      </c>
      <c r="N154" s="14">
        <v>1.5</v>
      </c>
      <c r="O154" s="14"/>
      <c r="P154" s="14">
        <v>0.5</v>
      </c>
      <c r="Q154" s="14"/>
      <c r="R154" s="14"/>
      <c r="S154" s="14"/>
      <c r="T154" s="14"/>
      <c r="U154" s="14"/>
      <c r="V154" s="14"/>
      <c r="W154" s="14"/>
      <c r="X154" s="14"/>
      <c r="Y154" s="14"/>
      <c r="Z154" s="14">
        <f aca="true" t="shared" si="11" ref="Z154:Z169">SUM(B154:Y154)</f>
        <v>41</v>
      </c>
      <c r="AA154" s="14">
        <v>42.8</v>
      </c>
      <c r="AB154" s="15">
        <v>41</v>
      </c>
    </row>
    <row r="155" spans="1:28" ht="12.75" customHeight="1">
      <c r="A155" s="35">
        <f>+A154+1</f>
        <v>2</v>
      </c>
      <c r="B155" s="16"/>
      <c r="C155" s="16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>
        <v>3.5</v>
      </c>
      <c r="P155" s="14"/>
      <c r="Q155" s="14"/>
      <c r="R155" s="14">
        <v>0.5</v>
      </c>
      <c r="S155" s="14"/>
      <c r="T155" s="14"/>
      <c r="U155" s="14"/>
      <c r="V155" s="14"/>
      <c r="W155" s="14"/>
      <c r="X155" s="14"/>
      <c r="Y155" s="14"/>
      <c r="Z155" s="14">
        <f t="shared" si="11"/>
        <v>4</v>
      </c>
      <c r="AA155" s="14">
        <v>6.4</v>
      </c>
      <c r="AB155" s="15">
        <v>5</v>
      </c>
    </row>
    <row r="156" spans="1:28" ht="12.75" customHeight="1">
      <c r="A156" s="35">
        <f aca="true" t="shared" si="12" ref="A156:A171">+A155+1</f>
        <v>3</v>
      </c>
      <c r="B156" s="14">
        <v>1</v>
      </c>
      <c r="C156" s="16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>
        <f t="shared" si="11"/>
        <v>1</v>
      </c>
      <c r="AA156" s="14">
        <v>1</v>
      </c>
      <c r="AB156" s="15">
        <v>1</v>
      </c>
    </row>
    <row r="157" spans="1:28" ht="12.75" customHeight="1">
      <c r="A157" s="35">
        <f t="shared" si="12"/>
        <v>4</v>
      </c>
      <c r="B157" s="42"/>
      <c r="C157" s="16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>
        <v>0.5</v>
      </c>
      <c r="Z157" s="14">
        <f t="shared" si="11"/>
        <v>0.5</v>
      </c>
      <c r="AA157" s="14">
        <v>0.6</v>
      </c>
      <c r="AB157" s="15">
        <v>0.5</v>
      </c>
    </row>
    <row r="158" spans="1:28" ht="12.75" customHeight="1">
      <c r="A158" s="35">
        <f t="shared" si="12"/>
        <v>5</v>
      </c>
      <c r="B158" s="42"/>
      <c r="C158" s="16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>
        <v>0.5</v>
      </c>
      <c r="S158" s="14"/>
      <c r="T158" s="14"/>
      <c r="U158" s="14"/>
      <c r="V158" s="14"/>
      <c r="W158" s="14"/>
      <c r="X158" s="14"/>
      <c r="Y158" s="14">
        <v>0.5</v>
      </c>
      <c r="Z158" s="14">
        <f t="shared" si="11"/>
        <v>1</v>
      </c>
      <c r="AA158" s="14">
        <v>1</v>
      </c>
      <c r="AB158" s="15">
        <v>1</v>
      </c>
    </row>
    <row r="159" spans="1:28" ht="12.75" customHeight="1">
      <c r="A159" s="35">
        <f t="shared" si="12"/>
        <v>6</v>
      </c>
      <c r="B159" s="42"/>
      <c r="C159" s="16"/>
      <c r="D159" s="14">
        <v>0.5</v>
      </c>
      <c r="E159" s="14"/>
      <c r="F159" s="14">
        <v>0.5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>
        <f t="shared" si="11"/>
        <v>1</v>
      </c>
      <c r="AA159" s="14">
        <v>1.5</v>
      </c>
      <c r="AB159" s="15">
        <v>1.5</v>
      </c>
    </row>
    <row r="160" spans="1:28" ht="12.75" customHeight="1">
      <c r="A160" s="35">
        <f t="shared" si="12"/>
        <v>7</v>
      </c>
      <c r="B160" s="42"/>
      <c r="C160" s="16"/>
      <c r="D160" s="14"/>
      <c r="E160" s="14"/>
      <c r="F160" s="14"/>
      <c r="G160" s="14"/>
      <c r="H160" s="14">
        <v>9</v>
      </c>
      <c r="I160" s="14">
        <v>1</v>
      </c>
      <c r="J160" s="14">
        <v>0.5</v>
      </c>
      <c r="K160" s="14">
        <v>0.5</v>
      </c>
      <c r="L160" s="14">
        <v>0.5</v>
      </c>
      <c r="M160" s="14">
        <v>0.5</v>
      </c>
      <c r="N160" s="14">
        <v>1</v>
      </c>
      <c r="O160" s="14"/>
      <c r="P160" s="14">
        <v>0.5</v>
      </c>
      <c r="Q160" s="14">
        <v>1</v>
      </c>
      <c r="R160" s="14"/>
      <c r="S160" s="14">
        <v>0.5</v>
      </c>
      <c r="T160" s="14"/>
      <c r="U160" s="14">
        <v>0.5</v>
      </c>
      <c r="V160" s="14"/>
      <c r="W160" s="14"/>
      <c r="X160" s="14"/>
      <c r="Y160" s="14"/>
      <c r="Z160" s="14">
        <f t="shared" si="11"/>
        <v>15.5</v>
      </c>
      <c r="AA160" s="14">
        <v>19.2</v>
      </c>
      <c r="AB160" s="15">
        <v>16</v>
      </c>
    </row>
    <row r="161" spans="1:28" ht="12.75" customHeight="1">
      <c r="A161" s="35">
        <f t="shared" si="12"/>
        <v>8</v>
      </c>
      <c r="B161" s="42"/>
      <c r="C161" s="16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>
        <v>4.5</v>
      </c>
      <c r="P161" s="14"/>
      <c r="Q161" s="14"/>
      <c r="R161" s="14"/>
      <c r="S161" s="14"/>
      <c r="T161" s="14">
        <v>0.5</v>
      </c>
      <c r="U161" s="14"/>
      <c r="V161" s="14"/>
      <c r="W161" s="14"/>
      <c r="X161" s="14"/>
      <c r="Y161" s="14"/>
      <c r="Z161" s="14">
        <f t="shared" si="11"/>
        <v>5</v>
      </c>
      <c r="AA161" s="14">
        <v>19.5</v>
      </c>
      <c r="AB161" s="15">
        <v>5</v>
      </c>
    </row>
    <row r="162" spans="1:28" ht="12.75" customHeight="1">
      <c r="A162" s="35">
        <f t="shared" si="12"/>
        <v>9</v>
      </c>
      <c r="B162" s="42"/>
      <c r="C162" s="16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>
        <v>0.5</v>
      </c>
      <c r="X162" s="14">
        <v>1.5</v>
      </c>
      <c r="Y162" s="14"/>
      <c r="Z162" s="14">
        <f t="shared" si="11"/>
        <v>2</v>
      </c>
      <c r="AA162" s="14">
        <v>2.8</v>
      </c>
      <c r="AB162" s="15">
        <v>2</v>
      </c>
    </row>
    <row r="163" spans="1:28" ht="12.75" customHeight="1">
      <c r="A163" s="35">
        <f t="shared" si="12"/>
        <v>10</v>
      </c>
      <c r="B163" s="16"/>
      <c r="C163" s="16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>
        <v>3</v>
      </c>
      <c r="S163" s="14"/>
      <c r="T163" s="14"/>
      <c r="U163" s="14"/>
      <c r="V163" s="14"/>
      <c r="W163" s="14"/>
      <c r="X163" s="14"/>
      <c r="Y163" s="14"/>
      <c r="Z163" s="14">
        <f t="shared" si="11"/>
        <v>3</v>
      </c>
      <c r="AA163" s="14">
        <v>4.3</v>
      </c>
      <c r="AB163" s="15">
        <v>3</v>
      </c>
    </row>
    <row r="164" spans="1:28" ht="12.75" customHeight="1">
      <c r="A164" s="35">
        <f t="shared" si="12"/>
        <v>11</v>
      </c>
      <c r="B164" s="16"/>
      <c r="C164" s="16">
        <v>0.5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>
        <v>0.5</v>
      </c>
      <c r="T164" s="14"/>
      <c r="U164" s="14"/>
      <c r="V164" s="14"/>
      <c r="W164" s="14"/>
      <c r="X164" s="14"/>
      <c r="Y164" s="14">
        <v>5</v>
      </c>
      <c r="Z164" s="14">
        <f t="shared" si="11"/>
        <v>6</v>
      </c>
      <c r="AA164" s="14">
        <v>6.2</v>
      </c>
      <c r="AB164" s="15">
        <v>6</v>
      </c>
    </row>
    <row r="165" spans="1:28" ht="12.75" customHeight="1">
      <c r="A165" s="35">
        <f t="shared" si="12"/>
        <v>12</v>
      </c>
      <c r="B165" s="14">
        <v>0.5</v>
      </c>
      <c r="C165" s="14"/>
      <c r="D165" s="14"/>
      <c r="E165" s="14"/>
      <c r="F165" s="14"/>
      <c r="G165" s="14"/>
      <c r="H165" s="14"/>
      <c r="I165" s="14"/>
      <c r="J165" s="14">
        <v>0.5</v>
      </c>
      <c r="K165" s="14">
        <v>0.5</v>
      </c>
      <c r="L165" s="14">
        <v>0.5</v>
      </c>
      <c r="M165" s="14">
        <v>0.5</v>
      </c>
      <c r="N165" s="14">
        <v>1.5</v>
      </c>
      <c r="O165" s="14">
        <v>0.5</v>
      </c>
      <c r="P165" s="14">
        <v>0.5</v>
      </c>
      <c r="Q165" s="14">
        <v>5</v>
      </c>
      <c r="R165" s="14">
        <v>4</v>
      </c>
      <c r="S165" s="14"/>
      <c r="T165" s="14"/>
      <c r="U165" s="14"/>
      <c r="V165" s="14"/>
      <c r="W165" s="14"/>
      <c r="X165" s="14"/>
      <c r="Y165" s="14"/>
      <c r="Z165" s="14">
        <f t="shared" si="11"/>
        <v>14</v>
      </c>
      <c r="AA165" s="14">
        <v>14.7</v>
      </c>
      <c r="AB165" s="15">
        <v>14</v>
      </c>
    </row>
    <row r="166" spans="1:28" ht="12.75" customHeight="1">
      <c r="A166" s="35">
        <f t="shared" si="12"/>
        <v>13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>
        <v>1</v>
      </c>
      <c r="P166" s="14">
        <v>4</v>
      </c>
      <c r="Q166" s="14">
        <v>9</v>
      </c>
      <c r="R166" s="14">
        <v>2</v>
      </c>
      <c r="S166" s="14">
        <v>1</v>
      </c>
      <c r="T166" s="14"/>
      <c r="U166" s="14"/>
      <c r="V166" s="14"/>
      <c r="W166" s="14"/>
      <c r="X166" s="14">
        <v>0.5</v>
      </c>
      <c r="Y166" s="14"/>
      <c r="Z166" s="14">
        <f t="shared" si="11"/>
        <v>17.5</v>
      </c>
      <c r="AA166" s="14">
        <v>17.5</v>
      </c>
      <c r="AB166" s="15">
        <v>17.5</v>
      </c>
    </row>
    <row r="167" spans="1:28" ht="12.75" customHeight="1">
      <c r="A167" s="35">
        <f t="shared" si="12"/>
        <v>14</v>
      </c>
      <c r="B167" s="16"/>
      <c r="C167" s="1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>
        <v>0.5</v>
      </c>
      <c r="S167" s="14"/>
      <c r="T167" s="14"/>
      <c r="U167" s="14"/>
      <c r="V167" s="14"/>
      <c r="W167" s="14"/>
      <c r="X167" s="14"/>
      <c r="Y167" s="14"/>
      <c r="Z167" s="14">
        <f t="shared" si="11"/>
        <v>0.5</v>
      </c>
      <c r="AA167" s="14">
        <v>0.6</v>
      </c>
      <c r="AB167" s="15">
        <v>0.5</v>
      </c>
    </row>
    <row r="168" spans="1:28" ht="12.75" customHeight="1">
      <c r="A168" s="35">
        <f t="shared" si="12"/>
        <v>15</v>
      </c>
      <c r="B168" s="16"/>
      <c r="C168" s="16"/>
      <c r="D168" s="14">
        <v>1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>
        <v>1</v>
      </c>
      <c r="O168" s="14"/>
      <c r="P168" s="14"/>
      <c r="Q168" s="14"/>
      <c r="R168" s="14"/>
      <c r="S168" s="14"/>
      <c r="T168" s="14"/>
      <c r="U168" s="14">
        <v>3</v>
      </c>
      <c r="V168" s="14"/>
      <c r="W168" s="14"/>
      <c r="X168" s="14"/>
      <c r="Y168" s="14"/>
      <c r="Z168" s="14">
        <f t="shared" si="11"/>
        <v>5</v>
      </c>
      <c r="AA168" s="14">
        <v>6.8</v>
      </c>
      <c r="AB168" s="15">
        <v>5</v>
      </c>
    </row>
    <row r="169" spans="1:28" ht="12.75" customHeight="1">
      <c r="A169" s="35">
        <f t="shared" si="12"/>
        <v>16</v>
      </c>
      <c r="B169" s="14"/>
      <c r="C169" s="14"/>
      <c r="D169" s="14"/>
      <c r="E169" s="14"/>
      <c r="F169" s="14"/>
      <c r="G169" s="14"/>
      <c r="H169" s="14"/>
      <c r="I169" s="14"/>
      <c r="J169" s="14">
        <v>1</v>
      </c>
      <c r="K169" s="14">
        <v>2</v>
      </c>
      <c r="L169" s="14">
        <v>4</v>
      </c>
      <c r="M169" s="14">
        <v>3</v>
      </c>
      <c r="N169" s="14">
        <v>8.5</v>
      </c>
      <c r="O169" s="14">
        <v>1</v>
      </c>
      <c r="P169" s="14">
        <v>0.5</v>
      </c>
      <c r="Q169" s="14"/>
      <c r="R169" s="14">
        <v>0.5</v>
      </c>
      <c r="S169" s="14"/>
      <c r="T169" s="14"/>
      <c r="U169" s="14"/>
      <c r="V169" s="14"/>
      <c r="W169" s="14"/>
      <c r="X169" s="14"/>
      <c r="Y169" s="14"/>
      <c r="Z169" s="14">
        <f t="shared" si="11"/>
        <v>20.5</v>
      </c>
      <c r="AA169" s="14">
        <v>25.5</v>
      </c>
      <c r="AB169" s="15">
        <v>21</v>
      </c>
    </row>
    <row r="170" spans="1:28" ht="12.75" customHeight="1">
      <c r="A170" s="35">
        <f t="shared" si="12"/>
        <v>17</v>
      </c>
      <c r="B170" s="16" t="s">
        <v>40</v>
      </c>
      <c r="C170" s="16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 t="s">
        <v>35</v>
      </c>
      <c r="AA170" s="14">
        <v>8.7</v>
      </c>
      <c r="AB170" s="15">
        <v>8</v>
      </c>
    </row>
    <row r="171" spans="1:28" ht="12.75" customHeight="1">
      <c r="A171" s="35">
        <f t="shared" si="12"/>
        <v>18</v>
      </c>
      <c r="B171" s="16"/>
      <c r="C171" s="1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>
        <v>1</v>
      </c>
      <c r="S171" s="14"/>
      <c r="T171" s="14"/>
      <c r="U171" s="14"/>
      <c r="V171" s="14"/>
      <c r="W171" s="14"/>
      <c r="X171" s="14"/>
      <c r="Y171" s="14"/>
      <c r="Z171" s="14">
        <f aca="true" t="shared" si="13" ref="Z171:Z183">SUM(B171:Y171)</f>
        <v>1</v>
      </c>
      <c r="AA171" s="14">
        <v>0.7</v>
      </c>
      <c r="AB171" s="15">
        <v>1</v>
      </c>
    </row>
    <row r="172" spans="1:28" ht="12.75" customHeight="1">
      <c r="A172" s="35">
        <f aca="true" t="shared" si="14" ref="A172:A184">+A171+1</f>
        <v>19</v>
      </c>
      <c r="B172" s="16"/>
      <c r="C172" s="1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>
        <v>0.5</v>
      </c>
      <c r="U172" s="14"/>
      <c r="V172" s="14"/>
      <c r="W172" s="14"/>
      <c r="X172" s="14"/>
      <c r="Y172" s="14"/>
      <c r="Z172" s="14">
        <f t="shared" si="13"/>
        <v>0.5</v>
      </c>
      <c r="AA172" s="14">
        <v>0.8</v>
      </c>
      <c r="AB172" s="15">
        <v>0.5</v>
      </c>
    </row>
    <row r="173" spans="1:28" ht="12.75" customHeight="1">
      <c r="A173" s="35">
        <f t="shared" si="14"/>
        <v>20</v>
      </c>
      <c r="B173" s="16"/>
      <c r="C173" s="16"/>
      <c r="D173" s="14"/>
      <c r="E173" s="14"/>
      <c r="F173" s="14"/>
      <c r="G173" s="14"/>
      <c r="H173" s="14">
        <v>3.5</v>
      </c>
      <c r="I173" s="14"/>
      <c r="J173" s="14"/>
      <c r="K173" s="14"/>
      <c r="L173" s="14"/>
      <c r="M173" s="14"/>
      <c r="N173" s="14"/>
      <c r="O173" s="14"/>
      <c r="P173" s="14"/>
      <c r="Q173" s="14">
        <v>0.5</v>
      </c>
      <c r="R173" s="14"/>
      <c r="S173" s="14"/>
      <c r="T173" s="14"/>
      <c r="U173" s="14"/>
      <c r="V173" s="14"/>
      <c r="W173" s="14"/>
      <c r="X173" s="14"/>
      <c r="Y173" s="14"/>
      <c r="Z173" s="14">
        <f t="shared" si="13"/>
        <v>4</v>
      </c>
      <c r="AA173" s="14">
        <v>4.5</v>
      </c>
      <c r="AB173" s="15">
        <v>4</v>
      </c>
    </row>
    <row r="174" spans="1:28" ht="12.75" customHeight="1">
      <c r="A174" s="35">
        <f t="shared" si="14"/>
        <v>21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>
        <v>1</v>
      </c>
      <c r="Q174" s="14">
        <v>1.5</v>
      </c>
      <c r="R174" s="14">
        <v>6.5</v>
      </c>
      <c r="S174" s="14">
        <v>0.5</v>
      </c>
      <c r="T174" s="14">
        <v>0.5</v>
      </c>
      <c r="U174" s="14">
        <v>0.5</v>
      </c>
      <c r="V174" s="14"/>
      <c r="W174" s="14"/>
      <c r="X174" s="14"/>
      <c r="Y174" s="14"/>
      <c r="Z174" s="14">
        <f t="shared" si="13"/>
        <v>10.5</v>
      </c>
      <c r="AA174" s="14">
        <v>11.4</v>
      </c>
      <c r="AB174" s="15">
        <v>11</v>
      </c>
    </row>
    <row r="175" spans="1:28" ht="12.75" customHeight="1">
      <c r="A175" s="35">
        <f t="shared" si="14"/>
        <v>22</v>
      </c>
      <c r="B175" s="14"/>
      <c r="C175" s="14"/>
      <c r="D175" s="14"/>
      <c r="E175" s="14"/>
      <c r="F175" s="14"/>
      <c r="G175" s="14"/>
      <c r="H175" s="14"/>
      <c r="I175" s="14"/>
      <c r="J175" s="14">
        <v>1</v>
      </c>
      <c r="K175" s="14">
        <v>4.5</v>
      </c>
      <c r="L175" s="14">
        <v>1</v>
      </c>
      <c r="M175" s="14">
        <v>1</v>
      </c>
      <c r="N175" s="14"/>
      <c r="O175" s="14"/>
      <c r="P175" s="14"/>
      <c r="Q175" s="14"/>
      <c r="R175" s="14"/>
      <c r="S175" s="14"/>
      <c r="T175" s="14"/>
      <c r="U175" s="14">
        <v>1.5</v>
      </c>
      <c r="V175" s="14">
        <v>1</v>
      </c>
      <c r="W175" s="14">
        <v>0.5</v>
      </c>
      <c r="X175" s="14"/>
      <c r="Y175" s="14"/>
      <c r="Z175" s="14">
        <f t="shared" si="13"/>
        <v>10.5</v>
      </c>
      <c r="AA175" s="14">
        <v>20.3</v>
      </c>
      <c r="AB175" s="15">
        <v>10.5</v>
      </c>
    </row>
    <row r="176" spans="1:28" ht="12.75" customHeight="1">
      <c r="A176" s="35">
        <f t="shared" si="14"/>
        <v>23</v>
      </c>
      <c r="B176" s="16"/>
      <c r="C176" s="16"/>
      <c r="D176" s="14"/>
      <c r="E176" s="14"/>
      <c r="F176" s="14"/>
      <c r="G176" s="14"/>
      <c r="H176" s="14">
        <v>0.5</v>
      </c>
      <c r="I176" s="14">
        <v>0.5</v>
      </c>
      <c r="J176" s="14">
        <v>0.5</v>
      </c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>
        <v>0.5</v>
      </c>
      <c r="W176" s="14"/>
      <c r="X176" s="14"/>
      <c r="Y176" s="14"/>
      <c r="Z176" s="14">
        <f t="shared" si="13"/>
        <v>2</v>
      </c>
      <c r="AA176" s="14">
        <v>6.7</v>
      </c>
      <c r="AB176" s="15">
        <v>2</v>
      </c>
    </row>
    <row r="177" spans="1:28" ht="12.75" customHeight="1">
      <c r="A177" s="35">
        <f t="shared" si="14"/>
        <v>24</v>
      </c>
      <c r="B177" s="16"/>
      <c r="C177" s="1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>
        <v>0.5</v>
      </c>
      <c r="Y177" s="14"/>
      <c r="Z177" s="14">
        <f t="shared" si="13"/>
        <v>0.5</v>
      </c>
      <c r="AA177" s="14">
        <v>0.4</v>
      </c>
      <c r="AB177" s="15">
        <v>0.5</v>
      </c>
    </row>
    <row r="178" spans="1:28" ht="12.75" customHeight="1">
      <c r="A178" s="35">
        <f t="shared" si="14"/>
        <v>25</v>
      </c>
      <c r="B178" s="16" t="s">
        <v>40</v>
      </c>
      <c r="C178" s="1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 t="s">
        <v>35</v>
      </c>
      <c r="AA178" s="14">
        <v>1</v>
      </c>
      <c r="AB178" s="15">
        <v>1</v>
      </c>
    </row>
    <row r="179" spans="1:28" ht="12.75" customHeight="1">
      <c r="A179" s="35">
        <f t="shared" si="14"/>
        <v>26</v>
      </c>
      <c r="B179" s="16" t="s">
        <v>40</v>
      </c>
      <c r="C179" s="1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 t="s">
        <v>35</v>
      </c>
      <c r="AA179" s="14">
        <v>10.7</v>
      </c>
      <c r="AB179" s="15">
        <v>10.5</v>
      </c>
    </row>
    <row r="180" spans="1:28" ht="12.75" customHeight="1">
      <c r="A180" s="35">
        <f t="shared" si="14"/>
        <v>27</v>
      </c>
      <c r="B180" s="16" t="s">
        <v>40</v>
      </c>
      <c r="C180" s="1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 t="s">
        <v>35</v>
      </c>
      <c r="AA180" s="14">
        <v>2.5</v>
      </c>
      <c r="AB180" s="15">
        <v>2.5</v>
      </c>
    </row>
    <row r="181" spans="1:28" ht="12.75" customHeight="1">
      <c r="A181" s="35">
        <f t="shared" si="14"/>
        <v>28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5"/>
    </row>
    <row r="182" spans="1:28" ht="12.75" customHeight="1">
      <c r="A182" s="35">
        <f t="shared" si="14"/>
        <v>29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5"/>
    </row>
    <row r="183" spans="1:28" ht="12.75" customHeight="1">
      <c r="A183" s="35">
        <f t="shared" si="14"/>
        <v>30</v>
      </c>
      <c r="B183" s="16"/>
      <c r="C183" s="16"/>
      <c r="D183" s="14"/>
      <c r="E183" s="14"/>
      <c r="F183" s="14"/>
      <c r="G183" s="14"/>
      <c r="H183" s="14"/>
      <c r="I183" s="14">
        <v>1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>
        <v>6</v>
      </c>
      <c r="W183" s="14">
        <v>20</v>
      </c>
      <c r="X183" s="14">
        <v>1</v>
      </c>
      <c r="Y183" s="14">
        <v>8</v>
      </c>
      <c r="Z183" s="14">
        <f t="shared" si="13"/>
        <v>36</v>
      </c>
      <c r="AA183" s="14">
        <v>32.8</v>
      </c>
      <c r="AB183" s="15">
        <v>32.5</v>
      </c>
    </row>
    <row r="184" spans="1:28" ht="12.75" customHeight="1">
      <c r="A184" s="36">
        <f t="shared" si="14"/>
        <v>31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>
        <v>6.5</v>
      </c>
      <c r="V184" s="18">
        <v>20</v>
      </c>
      <c r="W184" s="18">
        <v>1</v>
      </c>
      <c r="X184" s="18">
        <v>8</v>
      </c>
      <c r="Y184" s="18"/>
      <c r="Z184" s="14">
        <f>SUM(B184:Y184)</f>
        <v>35.5</v>
      </c>
      <c r="AA184" s="18">
        <v>39.7</v>
      </c>
      <c r="AB184" s="19">
        <v>33.5</v>
      </c>
    </row>
    <row r="185" spans="1:28" ht="12.75" customHeight="1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2"/>
      <c r="X185" s="43" t="s">
        <v>31</v>
      </c>
      <c r="Y185" s="43"/>
      <c r="Z185" s="41">
        <f>SUM(Z154:Z184)</f>
        <v>238</v>
      </c>
      <c r="AA185" s="41">
        <f>SUM(AA154:AA184)</f>
        <v>310.59999999999997</v>
      </c>
      <c r="AB185" s="41">
        <f>SUM(AB154:AB184)</f>
        <v>257.5</v>
      </c>
    </row>
    <row r="186" spans="1:28" ht="28.5" customHeight="1">
      <c r="A186" s="1" t="s">
        <v>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26.25">
      <c r="A187" s="1" t="s">
        <v>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6.25">
      <c r="A188" s="3" t="s">
        <v>41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6.25">
      <c r="A189" s="29" t="s">
        <v>3</v>
      </c>
      <c r="B189" s="30" t="s">
        <v>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29" t="s">
        <v>5</v>
      </c>
      <c r="AA189" s="31" t="s">
        <v>5</v>
      </c>
      <c r="AB189" s="29" t="s">
        <v>5</v>
      </c>
    </row>
    <row r="190" spans="1:28" ht="26.25">
      <c r="A190" s="32" t="s">
        <v>6</v>
      </c>
      <c r="B190" s="33" t="s">
        <v>7</v>
      </c>
      <c r="C190" s="33" t="s">
        <v>8</v>
      </c>
      <c r="D190" s="33" t="s">
        <v>9</v>
      </c>
      <c r="E190" s="33" t="s">
        <v>10</v>
      </c>
      <c r="F190" s="33" t="s">
        <v>11</v>
      </c>
      <c r="G190" s="33" t="s">
        <v>12</v>
      </c>
      <c r="H190" s="33" t="s">
        <v>13</v>
      </c>
      <c r="I190" s="33" t="s">
        <v>14</v>
      </c>
      <c r="J190" s="33" t="s">
        <v>15</v>
      </c>
      <c r="K190" s="33" t="s">
        <v>16</v>
      </c>
      <c r="L190" s="33" t="s">
        <v>17</v>
      </c>
      <c r="M190" s="33" t="s">
        <v>18</v>
      </c>
      <c r="N190" s="33" t="s">
        <v>19</v>
      </c>
      <c r="O190" s="33" t="s">
        <v>20</v>
      </c>
      <c r="P190" s="33" t="s">
        <v>21</v>
      </c>
      <c r="Q190" s="33" t="s">
        <v>22</v>
      </c>
      <c r="R190" s="33" t="s">
        <v>23</v>
      </c>
      <c r="S190" s="33" t="s">
        <v>24</v>
      </c>
      <c r="T190" s="33" t="s">
        <v>25</v>
      </c>
      <c r="U190" s="33" t="s">
        <v>26</v>
      </c>
      <c r="V190" s="33" t="s">
        <v>27</v>
      </c>
      <c r="W190" s="33" t="s">
        <v>28</v>
      </c>
      <c r="X190" s="33" t="s">
        <v>29</v>
      </c>
      <c r="Y190" s="33" t="s">
        <v>30</v>
      </c>
      <c r="Z190" s="32" t="s">
        <v>31</v>
      </c>
      <c r="AA190" s="34" t="s">
        <v>32</v>
      </c>
      <c r="AB190" s="32" t="s">
        <v>33</v>
      </c>
    </row>
    <row r="191" spans="1:28" ht="15" customHeight="1">
      <c r="A191" s="35">
        <v>1</v>
      </c>
      <c r="B191" s="14"/>
      <c r="C191" s="16"/>
      <c r="D191" s="14"/>
      <c r="E191" s="14"/>
      <c r="F191" s="14"/>
      <c r="G191" s="14"/>
      <c r="H191" s="14"/>
      <c r="I191" s="14"/>
      <c r="J191" s="14"/>
      <c r="K191" s="14"/>
      <c r="L191" s="14"/>
      <c r="M191" s="14">
        <v>4</v>
      </c>
      <c r="N191" s="14">
        <v>1</v>
      </c>
      <c r="O191" s="14"/>
      <c r="P191" s="14"/>
      <c r="Q191" s="14"/>
      <c r="R191" s="14"/>
      <c r="S191" s="14"/>
      <c r="T191" s="14"/>
      <c r="U191" s="14">
        <v>0.5</v>
      </c>
      <c r="V191" s="14"/>
      <c r="W191" s="14"/>
      <c r="X191" s="14"/>
      <c r="Y191" s="14"/>
      <c r="Z191" s="44">
        <f>SUM(B191:Y191)</f>
        <v>5.5</v>
      </c>
      <c r="AA191" s="44">
        <v>6</v>
      </c>
      <c r="AB191" s="45">
        <v>5.5</v>
      </c>
    </row>
    <row r="192" spans="1:28" ht="15" customHeight="1">
      <c r="A192" s="35">
        <f>+A191+1</f>
        <v>2</v>
      </c>
      <c r="B192" s="14"/>
      <c r="C192" s="16"/>
      <c r="D192" s="14"/>
      <c r="E192" s="14"/>
      <c r="F192" s="14"/>
      <c r="G192" s="14"/>
      <c r="H192" s="14"/>
      <c r="I192" s="14"/>
      <c r="J192" s="14"/>
      <c r="K192" s="14"/>
      <c r="L192" s="14">
        <v>0.5</v>
      </c>
      <c r="M192" s="14">
        <v>3</v>
      </c>
      <c r="N192" s="14"/>
      <c r="O192" s="14"/>
      <c r="P192" s="14"/>
      <c r="Q192" s="14"/>
      <c r="R192" s="14">
        <v>1</v>
      </c>
      <c r="S192" s="14">
        <v>0.5</v>
      </c>
      <c r="T192" s="14"/>
      <c r="U192" s="14">
        <v>0.5</v>
      </c>
      <c r="V192" s="14"/>
      <c r="W192" s="14"/>
      <c r="X192" s="14"/>
      <c r="Y192" s="14"/>
      <c r="Z192" s="44">
        <f>SUM(B192:Y192)</f>
        <v>5.5</v>
      </c>
      <c r="AA192" s="44">
        <v>13.3</v>
      </c>
      <c r="AB192" s="45">
        <v>5.5</v>
      </c>
    </row>
    <row r="193" spans="1:28" ht="15" customHeight="1">
      <c r="A193" s="35">
        <f aca="true" t="shared" si="15" ref="A193:A208">+A192+1</f>
        <v>3</v>
      </c>
      <c r="B193" s="14"/>
      <c r="C193" s="14"/>
      <c r="D193" s="14"/>
      <c r="E193" s="14"/>
      <c r="F193" s="14"/>
      <c r="G193" s="14"/>
      <c r="H193" s="14">
        <v>4</v>
      </c>
      <c r="I193" s="14"/>
      <c r="J193" s="14">
        <v>2.5</v>
      </c>
      <c r="K193" s="14"/>
      <c r="L193" s="14"/>
      <c r="M193" s="14"/>
      <c r="N193" s="14">
        <v>1</v>
      </c>
      <c r="O193" s="14">
        <v>0.5</v>
      </c>
      <c r="P193" s="14">
        <v>1.5</v>
      </c>
      <c r="Q193" s="14"/>
      <c r="R193" s="14">
        <v>1</v>
      </c>
      <c r="S193" s="14">
        <v>0.5</v>
      </c>
      <c r="T193" s="14"/>
      <c r="U193" s="14"/>
      <c r="V193" s="14"/>
      <c r="W193" s="14"/>
      <c r="X193" s="14"/>
      <c r="Y193" s="14"/>
      <c r="Z193" s="44">
        <f>SUM(B193:Y193)</f>
        <v>11</v>
      </c>
      <c r="AA193" s="44">
        <v>18.5</v>
      </c>
      <c r="AB193" s="45">
        <v>11</v>
      </c>
    </row>
    <row r="194" spans="1:28" ht="15" customHeight="1">
      <c r="A194" s="35">
        <f t="shared" si="15"/>
        <v>4</v>
      </c>
      <c r="B194" s="14"/>
      <c r="C194" s="14"/>
      <c r="D194" s="14"/>
      <c r="E194" s="14"/>
      <c r="F194" s="14"/>
      <c r="G194" s="14"/>
      <c r="H194" s="14">
        <v>1.5</v>
      </c>
      <c r="I194" s="14"/>
      <c r="J194" s="14"/>
      <c r="K194" s="14"/>
      <c r="L194" s="14">
        <v>5.5</v>
      </c>
      <c r="M194" s="14">
        <v>1.5</v>
      </c>
      <c r="N194" s="14"/>
      <c r="O194" s="14">
        <v>1</v>
      </c>
      <c r="P194" s="14">
        <v>4</v>
      </c>
      <c r="Q194" s="14">
        <v>2</v>
      </c>
      <c r="R194" s="14">
        <v>1.5</v>
      </c>
      <c r="S194" s="14"/>
      <c r="T194" s="14"/>
      <c r="U194" s="14"/>
      <c r="V194" s="14"/>
      <c r="W194" s="14"/>
      <c r="X194" s="14"/>
      <c r="Y194" s="14"/>
      <c r="Z194" s="44">
        <f>SUM(B194:Y194)</f>
        <v>17</v>
      </c>
      <c r="AA194" s="44">
        <v>18.3</v>
      </c>
      <c r="AB194" s="45">
        <v>17</v>
      </c>
    </row>
    <row r="195" spans="1:28" ht="15" customHeight="1">
      <c r="A195" s="35">
        <f t="shared" si="15"/>
        <v>5</v>
      </c>
      <c r="B195" s="14"/>
      <c r="C195" s="14"/>
      <c r="D195" s="14"/>
      <c r="E195" s="14"/>
      <c r="F195" s="14"/>
      <c r="G195" s="14">
        <v>0.5</v>
      </c>
      <c r="H195" s="14">
        <v>1</v>
      </c>
      <c r="I195" s="14">
        <v>4</v>
      </c>
      <c r="J195" s="14">
        <v>1</v>
      </c>
      <c r="K195" s="14"/>
      <c r="L195" s="14"/>
      <c r="M195" s="14"/>
      <c r="N195" s="14">
        <v>4</v>
      </c>
      <c r="O195" s="14">
        <v>7.5</v>
      </c>
      <c r="P195" s="14">
        <v>1</v>
      </c>
      <c r="Q195" s="14">
        <v>0.5</v>
      </c>
      <c r="R195" s="14"/>
      <c r="S195" s="14"/>
      <c r="T195" s="14"/>
      <c r="U195" s="14"/>
      <c r="V195" s="14"/>
      <c r="W195" s="14"/>
      <c r="X195" s="14"/>
      <c r="Y195" s="14"/>
      <c r="Z195" s="44">
        <f>SUM(B195:Y195)</f>
        <v>19.5</v>
      </c>
      <c r="AA195" s="44">
        <v>31.4</v>
      </c>
      <c r="AB195" s="45">
        <v>22</v>
      </c>
    </row>
    <row r="196" spans="1:28" ht="15" customHeight="1">
      <c r="A196" s="35">
        <f t="shared" si="15"/>
        <v>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44"/>
      <c r="AA196" s="44"/>
      <c r="AB196" s="45"/>
    </row>
    <row r="197" spans="1:28" ht="15" customHeight="1">
      <c r="A197" s="35">
        <f t="shared" si="15"/>
        <v>7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44"/>
      <c r="AA197" s="44"/>
      <c r="AB197" s="45"/>
    </row>
    <row r="198" spans="1:28" ht="15" customHeight="1">
      <c r="A198" s="35">
        <f t="shared" si="15"/>
        <v>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44"/>
      <c r="AA198" s="44"/>
      <c r="AB198" s="45"/>
    </row>
    <row r="199" spans="1:28" ht="15" customHeight="1">
      <c r="A199" s="35">
        <f t="shared" si="15"/>
        <v>9</v>
      </c>
      <c r="B199" s="16"/>
      <c r="C199" s="16"/>
      <c r="D199" s="14"/>
      <c r="E199" s="14">
        <v>1.5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44">
        <f>SUM(B199:Y199)</f>
        <v>1.5</v>
      </c>
      <c r="AA199" s="44">
        <v>1.8</v>
      </c>
      <c r="AB199" s="45">
        <v>1.5</v>
      </c>
    </row>
    <row r="200" spans="1:28" ht="15" customHeight="1">
      <c r="A200" s="35">
        <f t="shared" si="15"/>
        <v>10</v>
      </c>
      <c r="B200" s="16"/>
      <c r="C200" s="1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>
        <v>0.5</v>
      </c>
      <c r="S200" s="14"/>
      <c r="T200" s="14"/>
      <c r="U200" s="14"/>
      <c r="V200" s="14"/>
      <c r="W200" s="14"/>
      <c r="X200" s="14"/>
      <c r="Y200" s="14"/>
      <c r="Z200" s="44">
        <f>SUM(B200:Y200)</f>
        <v>0.5</v>
      </c>
      <c r="AA200" s="44">
        <v>1</v>
      </c>
      <c r="AB200" s="45">
        <v>0.5</v>
      </c>
    </row>
    <row r="201" spans="1:28" ht="15" customHeight="1">
      <c r="A201" s="35">
        <f t="shared" si="15"/>
        <v>11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44"/>
      <c r="AA201" s="44"/>
      <c r="AB201" s="45"/>
    </row>
    <row r="202" spans="1:28" ht="15" customHeight="1">
      <c r="A202" s="35">
        <f t="shared" si="15"/>
        <v>12</v>
      </c>
      <c r="B202" s="14">
        <v>7.5</v>
      </c>
      <c r="C202" s="16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44">
        <f>SUM(B202:Y202)</f>
        <v>7.5</v>
      </c>
      <c r="AA202" s="44">
        <v>8.5</v>
      </c>
      <c r="AB202" s="45">
        <v>7.5</v>
      </c>
    </row>
    <row r="203" spans="1:28" ht="15" customHeight="1">
      <c r="A203" s="35">
        <f t="shared" si="15"/>
        <v>13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44"/>
      <c r="AA203" s="44"/>
      <c r="AB203" s="45"/>
    </row>
    <row r="204" spans="1:28" ht="15" customHeight="1">
      <c r="A204" s="35">
        <f t="shared" si="15"/>
        <v>14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44"/>
      <c r="AA204" s="44"/>
      <c r="AB204" s="45"/>
    </row>
    <row r="205" spans="1:28" ht="15" customHeight="1">
      <c r="A205" s="35">
        <f t="shared" si="15"/>
        <v>15</v>
      </c>
      <c r="B205" s="16"/>
      <c r="C205" s="16">
        <v>0.5</v>
      </c>
      <c r="D205" s="14"/>
      <c r="E205" s="14"/>
      <c r="F205" s="14"/>
      <c r="G205" s="14"/>
      <c r="H205" s="14"/>
      <c r="I205" s="14">
        <v>0.5</v>
      </c>
      <c r="J205" s="14">
        <v>0.5</v>
      </c>
      <c r="K205" s="14"/>
      <c r="L205" s="14">
        <v>3.5</v>
      </c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44">
        <f>SUM(B205:Y205)</f>
        <v>5</v>
      </c>
      <c r="AA205" s="44">
        <v>5.9</v>
      </c>
      <c r="AB205" s="45">
        <v>5</v>
      </c>
    </row>
    <row r="206" spans="1:28" ht="15" customHeight="1">
      <c r="A206" s="35">
        <f t="shared" si="15"/>
        <v>16</v>
      </c>
      <c r="B206" s="16"/>
      <c r="C206" s="16"/>
      <c r="D206" s="14">
        <v>1</v>
      </c>
      <c r="E206" s="14">
        <v>1</v>
      </c>
      <c r="F206" s="14"/>
      <c r="G206" s="14"/>
      <c r="H206" s="14"/>
      <c r="I206" s="14"/>
      <c r="J206" s="14">
        <v>0.5</v>
      </c>
      <c r="K206" s="14">
        <v>0.5</v>
      </c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44">
        <f>SUM(B206:Y206)</f>
        <v>3</v>
      </c>
      <c r="AA206" s="44">
        <v>3.1</v>
      </c>
      <c r="AB206" s="45">
        <v>3</v>
      </c>
    </row>
    <row r="207" spans="1:28" ht="15" customHeight="1">
      <c r="A207" s="35">
        <f t="shared" si="15"/>
        <v>17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44"/>
      <c r="AA207" s="44"/>
      <c r="AB207" s="45"/>
    </row>
    <row r="208" spans="1:28" ht="15" customHeight="1">
      <c r="A208" s="35">
        <f t="shared" si="15"/>
        <v>18</v>
      </c>
      <c r="B208" s="16"/>
      <c r="C208" s="16"/>
      <c r="D208" s="14"/>
      <c r="E208" s="14"/>
      <c r="F208" s="14"/>
      <c r="G208" s="14"/>
      <c r="H208" s="14"/>
      <c r="I208" s="14"/>
      <c r="J208" s="14">
        <v>1.5</v>
      </c>
      <c r="K208" s="14"/>
      <c r="L208" s="14">
        <v>1.5</v>
      </c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44">
        <f>SUM(B208:Y208)</f>
        <v>3</v>
      </c>
      <c r="AA208" s="44">
        <v>3.3</v>
      </c>
      <c r="AB208" s="45">
        <v>3</v>
      </c>
    </row>
    <row r="209" spans="1:28" ht="15" customHeight="1">
      <c r="A209" s="35">
        <f aca="true" t="shared" si="16" ref="A209:A221">+A208+1</f>
        <v>19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44"/>
      <c r="AA209" s="44"/>
      <c r="AB209" s="45"/>
    </row>
    <row r="210" spans="1:28" ht="15" customHeight="1">
      <c r="A210" s="35">
        <f t="shared" si="16"/>
        <v>20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>
        <v>1.5</v>
      </c>
      <c r="L210" s="14">
        <v>0.5</v>
      </c>
      <c r="M210" s="14">
        <v>17</v>
      </c>
      <c r="N210" s="14">
        <v>2</v>
      </c>
      <c r="O210" s="14">
        <v>3.5</v>
      </c>
      <c r="P210" s="14">
        <v>0.5</v>
      </c>
      <c r="Q210" s="14">
        <v>2</v>
      </c>
      <c r="R210" s="14">
        <v>1</v>
      </c>
      <c r="S210" s="14"/>
      <c r="T210" s="14"/>
      <c r="U210" s="14"/>
      <c r="V210" s="14"/>
      <c r="W210" s="14"/>
      <c r="X210" s="14">
        <v>1</v>
      </c>
      <c r="Y210" s="14"/>
      <c r="Z210" s="44">
        <f aca="true" t="shared" si="17" ref="Z210:Z220">SUM(B210:Y210)</f>
        <v>29</v>
      </c>
      <c r="AA210" s="44">
        <v>29.7</v>
      </c>
      <c r="AB210" s="45">
        <v>29</v>
      </c>
    </row>
    <row r="211" spans="1:28" ht="15" customHeight="1">
      <c r="A211" s="35">
        <f t="shared" si="16"/>
        <v>21</v>
      </c>
      <c r="B211" s="16"/>
      <c r="C211" s="16"/>
      <c r="D211" s="14"/>
      <c r="E211" s="14"/>
      <c r="F211" s="14">
        <v>0.5</v>
      </c>
      <c r="G211" s="14"/>
      <c r="H211" s="14"/>
      <c r="I211" s="14">
        <v>0.5</v>
      </c>
      <c r="J211" s="14">
        <v>1</v>
      </c>
      <c r="K211" s="14">
        <v>1.5</v>
      </c>
      <c r="L211" s="14"/>
      <c r="M211" s="14"/>
      <c r="N211" s="14"/>
      <c r="O211" s="14"/>
      <c r="P211" s="14"/>
      <c r="Q211" s="14">
        <v>1</v>
      </c>
      <c r="R211" s="14"/>
      <c r="S211" s="14"/>
      <c r="T211" s="14"/>
      <c r="U211" s="14"/>
      <c r="V211" s="14"/>
      <c r="W211" s="14"/>
      <c r="X211" s="14"/>
      <c r="Y211" s="14"/>
      <c r="Z211" s="44">
        <f t="shared" si="17"/>
        <v>4.5</v>
      </c>
      <c r="AA211" s="44">
        <v>4.7</v>
      </c>
      <c r="AB211" s="45">
        <v>4.5</v>
      </c>
    </row>
    <row r="212" spans="1:28" ht="15" customHeight="1">
      <c r="A212" s="35">
        <f t="shared" si="16"/>
        <v>22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>
        <v>1</v>
      </c>
      <c r="P212" s="14">
        <v>3</v>
      </c>
      <c r="Q212" s="14">
        <v>2.5</v>
      </c>
      <c r="R212" s="14">
        <v>0.5</v>
      </c>
      <c r="S212" s="14">
        <v>1</v>
      </c>
      <c r="T212" s="14"/>
      <c r="U212" s="14"/>
      <c r="V212" s="14"/>
      <c r="W212" s="14"/>
      <c r="X212" s="14"/>
      <c r="Y212" s="14"/>
      <c r="Z212" s="44">
        <f t="shared" si="17"/>
        <v>8</v>
      </c>
      <c r="AA212" s="44">
        <v>10</v>
      </c>
      <c r="AB212" s="45">
        <v>10</v>
      </c>
    </row>
    <row r="213" spans="1:28" ht="15" customHeight="1">
      <c r="A213" s="35">
        <f t="shared" si="16"/>
        <v>23</v>
      </c>
      <c r="B213" s="16"/>
      <c r="C213" s="16"/>
      <c r="D213" s="14"/>
      <c r="E213" s="14"/>
      <c r="F213" s="14"/>
      <c r="G213" s="14"/>
      <c r="H213" s="14"/>
      <c r="I213" s="14"/>
      <c r="J213" s="14"/>
      <c r="K213" s="14"/>
      <c r="L213" s="14"/>
      <c r="M213" s="14">
        <v>2</v>
      </c>
      <c r="N213" s="14"/>
      <c r="O213" s="14"/>
      <c r="P213" s="14"/>
      <c r="Q213" s="14"/>
      <c r="R213" s="14"/>
      <c r="S213" s="14">
        <v>0.5</v>
      </c>
      <c r="T213" s="14">
        <v>1</v>
      </c>
      <c r="U213" s="14">
        <v>0.5</v>
      </c>
      <c r="V213" s="14"/>
      <c r="W213" s="14">
        <v>1</v>
      </c>
      <c r="X213" s="14"/>
      <c r="Y213" s="14"/>
      <c r="Z213" s="44">
        <f t="shared" si="17"/>
        <v>5</v>
      </c>
      <c r="AA213" s="44">
        <v>6</v>
      </c>
      <c r="AB213" s="45">
        <v>6</v>
      </c>
    </row>
    <row r="214" spans="1:28" ht="15" customHeight="1">
      <c r="A214" s="35">
        <f t="shared" si="16"/>
        <v>24</v>
      </c>
      <c r="B214" s="14">
        <v>1</v>
      </c>
      <c r="C214" s="16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44">
        <f t="shared" si="17"/>
        <v>1</v>
      </c>
      <c r="AA214" s="44">
        <v>0.5</v>
      </c>
      <c r="AB214" s="45">
        <v>0.5</v>
      </c>
    </row>
    <row r="215" spans="1:28" ht="15" customHeight="1">
      <c r="A215" s="35">
        <f t="shared" si="16"/>
        <v>25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44"/>
      <c r="AA215" s="44"/>
      <c r="AB215" s="45"/>
    </row>
    <row r="216" spans="1:28" ht="15" customHeight="1">
      <c r="A216" s="35">
        <f t="shared" si="16"/>
        <v>26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44"/>
      <c r="AA216" s="44"/>
      <c r="AB216" s="45"/>
    </row>
    <row r="217" spans="1:28" ht="15" customHeight="1">
      <c r="A217" s="35">
        <f t="shared" si="16"/>
        <v>27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44"/>
      <c r="AA217" s="44"/>
      <c r="AB217" s="45"/>
    </row>
    <row r="218" spans="1:28" ht="15" customHeight="1">
      <c r="A218" s="35">
        <f t="shared" si="16"/>
        <v>28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44"/>
      <c r="AA218" s="44"/>
      <c r="AB218" s="45"/>
    </row>
    <row r="219" spans="1:28" ht="15" customHeight="1">
      <c r="A219" s="35">
        <f t="shared" si="16"/>
        <v>29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44"/>
      <c r="AA219" s="44"/>
      <c r="AB219" s="45"/>
    </row>
    <row r="220" spans="1:28" ht="15" customHeight="1">
      <c r="A220" s="35">
        <f t="shared" si="16"/>
        <v>30</v>
      </c>
      <c r="B220" s="14"/>
      <c r="C220" s="14"/>
      <c r="D220" s="14"/>
      <c r="E220" s="14"/>
      <c r="F220" s="14"/>
      <c r="G220" s="14"/>
      <c r="H220" s="14">
        <v>5</v>
      </c>
      <c r="I220" s="14">
        <v>4.5</v>
      </c>
      <c r="J220" s="14"/>
      <c r="K220" s="14"/>
      <c r="L220" s="14"/>
      <c r="M220" s="14"/>
      <c r="N220" s="14"/>
      <c r="O220" s="14"/>
      <c r="P220" s="14"/>
      <c r="Q220" s="14"/>
      <c r="R220" s="14">
        <v>0.5</v>
      </c>
      <c r="S220" s="14"/>
      <c r="T220" s="14"/>
      <c r="U220" s="14">
        <v>1.5</v>
      </c>
      <c r="V220" s="14">
        <v>3.5</v>
      </c>
      <c r="W220" s="14">
        <v>2</v>
      </c>
      <c r="X220" s="14">
        <v>1</v>
      </c>
      <c r="Y220" s="14"/>
      <c r="Z220" s="44">
        <f t="shared" si="17"/>
        <v>18</v>
      </c>
      <c r="AA220" s="44">
        <v>18.3</v>
      </c>
      <c r="AB220" s="45">
        <v>18</v>
      </c>
    </row>
    <row r="221" spans="1:28" ht="15" customHeight="1">
      <c r="A221" s="36">
        <f t="shared" si="16"/>
        <v>31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44"/>
      <c r="AA221" s="46"/>
      <c r="AB221" s="47"/>
    </row>
    <row r="222" spans="1:28" ht="15" customHeight="1">
      <c r="A222" s="20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9"/>
      <c r="X222" s="50" t="s">
        <v>31</v>
      </c>
      <c r="Y222" s="50"/>
      <c r="Z222" s="51">
        <f>SUM(Z193:Z221)</f>
        <v>133.5</v>
      </c>
      <c r="AA222" s="51">
        <f>SUM(AA193:AA221)</f>
        <v>161</v>
      </c>
      <c r="AB222" s="51">
        <f>SUM(AB193:AB221)</f>
        <v>138.5</v>
      </c>
    </row>
    <row r="223" spans="1:28" ht="26.25">
      <c r="A223" s="1" t="s">
        <v>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6.25">
      <c r="A224" s="1" t="s">
        <v>1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26.25">
      <c r="A225" s="3" t="s">
        <v>42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26.25">
      <c r="A226" s="29" t="s">
        <v>3</v>
      </c>
      <c r="B226" s="30" t="s">
        <v>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29" t="s">
        <v>5</v>
      </c>
      <c r="AA226" s="31" t="s">
        <v>5</v>
      </c>
      <c r="AB226" s="29" t="s">
        <v>5</v>
      </c>
    </row>
    <row r="227" spans="1:28" ht="26.25">
      <c r="A227" s="32" t="s">
        <v>6</v>
      </c>
      <c r="B227" s="33" t="s">
        <v>7</v>
      </c>
      <c r="C227" s="33" t="s">
        <v>8</v>
      </c>
      <c r="D227" s="33" t="s">
        <v>9</v>
      </c>
      <c r="E227" s="33" t="s">
        <v>10</v>
      </c>
      <c r="F227" s="33" t="s">
        <v>11</v>
      </c>
      <c r="G227" s="33" t="s">
        <v>12</v>
      </c>
      <c r="H227" s="33" t="s">
        <v>13</v>
      </c>
      <c r="I227" s="33" t="s">
        <v>14</v>
      </c>
      <c r="J227" s="33" t="s">
        <v>15</v>
      </c>
      <c r="K227" s="33" t="s">
        <v>16</v>
      </c>
      <c r="L227" s="33" t="s">
        <v>17</v>
      </c>
      <c r="M227" s="33" t="s">
        <v>18</v>
      </c>
      <c r="N227" s="33" t="s">
        <v>19</v>
      </c>
      <c r="O227" s="33" t="s">
        <v>20</v>
      </c>
      <c r="P227" s="33" t="s">
        <v>21</v>
      </c>
      <c r="Q227" s="33" t="s">
        <v>22</v>
      </c>
      <c r="R227" s="33" t="s">
        <v>23</v>
      </c>
      <c r="S227" s="33" t="s">
        <v>24</v>
      </c>
      <c r="T227" s="33" t="s">
        <v>25</v>
      </c>
      <c r="U227" s="33" t="s">
        <v>26</v>
      </c>
      <c r="V227" s="33" t="s">
        <v>27</v>
      </c>
      <c r="W227" s="33" t="s">
        <v>28</v>
      </c>
      <c r="X227" s="33" t="s">
        <v>29</v>
      </c>
      <c r="Y227" s="33" t="s">
        <v>30</v>
      </c>
      <c r="Z227" s="32" t="s">
        <v>31</v>
      </c>
      <c r="AA227" s="34" t="s">
        <v>32</v>
      </c>
      <c r="AB227" s="32" t="s">
        <v>33</v>
      </c>
    </row>
    <row r="228" spans="1:28" ht="15" customHeight="1">
      <c r="A228" s="35">
        <v>1</v>
      </c>
      <c r="B228" s="14"/>
      <c r="C228" s="14"/>
      <c r="D228" s="14"/>
      <c r="E228" s="14"/>
      <c r="F228" s="14"/>
      <c r="G228" s="14">
        <v>1.5</v>
      </c>
      <c r="H228" s="14"/>
      <c r="I228" s="14"/>
      <c r="J228" s="14">
        <v>6.5</v>
      </c>
      <c r="K228" s="14">
        <v>2</v>
      </c>
      <c r="L228" s="14">
        <v>1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>
        <f aca="true" t="shared" si="18" ref="Z228:Z233">SUM(B228:Y228)</f>
        <v>11</v>
      </c>
      <c r="AA228" s="14">
        <v>12.6</v>
      </c>
      <c r="AB228" s="15">
        <v>11</v>
      </c>
    </row>
    <row r="229" spans="1:28" ht="15" customHeight="1">
      <c r="A229" s="35">
        <f>+A228+1</f>
        <v>2</v>
      </c>
      <c r="B229" s="14"/>
      <c r="C229" s="16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>
        <v>4.5</v>
      </c>
      <c r="S229" s="14"/>
      <c r="T229" s="14"/>
      <c r="U229" s="14"/>
      <c r="V229" s="14"/>
      <c r="W229" s="14"/>
      <c r="X229" s="14"/>
      <c r="Y229" s="14"/>
      <c r="Z229" s="14">
        <f t="shared" si="18"/>
        <v>4.5</v>
      </c>
      <c r="AA229" s="14">
        <v>4.9</v>
      </c>
      <c r="AB229" s="15">
        <v>4.5</v>
      </c>
    </row>
    <row r="230" spans="1:28" ht="15" customHeight="1">
      <c r="A230" s="35">
        <f aca="true" t="shared" si="19" ref="A230:A245">+A229+1</f>
        <v>3</v>
      </c>
      <c r="B230" s="14"/>
      <c r="C230" s="16"/>
      <c r="D230" s="14"/>
      <c r="E230" s="14"/>
      <c r="F230" s="14"/>
      <c r="G230" s="14">
        <v>6</v>
      </c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>
        <f t="shared" si="18"/>
        <v>6</v>
      </c>
      <c r="AA230" s="14">
        <v>8.5</v>
      </c>
      <c r="AB230" s="15">
        <v>6</v>
      </c>
    </row>
    <row r="231" spans="1:28" ht="15" customHeight="1">
      <c r="A231" s="35">
        <f t="shared" si="19"/>
        <v>4</v>
      </c>
      <c r="B231" s="14"/>
      <c r="C231" s="16"/>
      <c r="D231" s="14"/>
      <c r="E231" s="14"/>
      <c r="F231" s="14"/>
      <c r="G231" s="14"/>
      <c r="H231" s="14">
        <v>1.5</v>
      </c>
      <c r="I231" s="14"/>
      <c r="J231" s="14"/>
      <c r="K231" s="14">
        <v>0.5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>
        <f t="shared" si="18"/>
        <v>2</v>
      </c>
      <c r="AA231" s="14">
        <v>3.9</v>
      </c>
      <c r="AB231" s="15">
        <v>2</v>
      </c>
    </row>
    <row r="232" spans="1:28" ht="15" customHeight="1">
      <c r="A232" s="35">
        <f t="shared" si="19"/>
        <v>5</v>
      </c>
      <c r="B232" s="14"/>
      <c r="C232" s="16"/>
      <c r="D232" s="14"/>
      <c r="E232" s="14"/>
      <c r="F232" s="14"/>
      <c r="G232" s="14"/>
      <c r="H232" s="14"/>
      <c r="I232" s="14"/>
      <c r="J232" s="14">
        <v>0.5</v>
      </c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>
        <f t="shared" si="18"/>
        <v>0.5</v>
      </c>
      <c r="AA232" s="14">
        <v>0.5</v>
      </c>
      <c r="AB232" s="15">
        <v>0.5</v>
      </c>
    </row>
    <row r="233" spans="1:28" ht="15" customHeight="1">
      <c r="A233" s="35">
        <f t="shared" si="19"/>
        <v>6</v>
      </c>
      <c r="B233" s="14"/>
      <c r="C233" s="14"/>
      <c r="D233" s="14"/>
      <c r="E233" s="14">
        <v>1</v>
      </c>
      <c r="F233" s="14">
        <v>1</v>
      </c>
      <c r="G233" s="14"/>
      <c r="H233" s="14"/>
      <c r="I233" s="14"/>
      <c r="J233" s="14"/>
      <c r="K233" s="14"/>
      <c r="L233" s="14">
        <v>3.5</v>
      </c>
      <c r="M233" s="14"/>
      <c r="N233" s="14">
        <v>0.5</v>
      </c>
      <c r="O233" s="14"/>
      <c r="P233" s="14">
        <v>0.5</v>
      </c>
      <c r="Q233" s="14">
        <v>0.5</v>
      </c>
      <c r="R233" s="14">
        <v>8</v>
      </c>
      <c r="S233" s="14">
        <v>7</v>
      </c>
      <c r="T233" s="14">
        <v>4</v>
      </c>
      <c r="U233" s="14">
        <v>1.5</v>
      </c>
      <c r="V233" s="14">
        <v>0.5</v>
      </c>
      <c r="W233" s="14"/>
      <c r="X233" s="14"/>
      <c r="Y233" s="14"/>
      <c r="Z233" s="14">
        <f t="shared" si="18"/>
        <v>28</v>
      </c>
      <c r="AA233" s="14">
        <v>35.4</v>
      </c>
      <c r="AB233" s="15">
        <v>32.5</v>
      </c>
    </row>
    <row r="234" spans="1:28" ht="15" customHeight="1">
      <c r="A234" s="35">
        <f t="shared" si="19"/>
        <v>7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5"/>
    </row>
    <row r="235" spans="1:28" ht="15" customHeight="1">
      <c r="A235" s="35">
        <f t="shared" si="19"/>
        <v>8</v>
      </c>
      <c r="B235" s="16" t="s">
        <v>34</v>
      </c>
      <c r="C235" s="16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 t="s">
        <v>35</v>
      </c>
      <c r="AA235" s="14">
        <v>1.7</v>
      </c>
      <c r="AB235" s="15">
        <v>1.5</v>
      </c>
    </row>
    <row r="236" spans="1:28" ht="15" customHeight="1">
      <c r="A236" s="35">
        <f t="shared" si="19"/>
        <v>9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5"/>
    </row>
    <row r="237" spans="1:28" ht="15" customHeight="1">
      <c r="A237" s="35">
        <f t="shared" si="19"/>
        <v>10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5"/>
    </row>
    <row r="238" spans="1:28" ht="15" customHeight="1">
      <c r="A238" s="35">
        <f t="shared" si="19"/>
        <v>11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5"/>
    </row>
    <row r="239" spans="1:28" ht="15" customHeight="1">
      <c r="A239" s="35">
        <f t="shared" si="19"/>
        <v>12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5"/>
    </row>
    <row r="240" spans="1:28" ht="15" customHeight="1">
      <c r="A240" s="35">
        <f t="shared" si="19"/>
        <v>13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5"/>
    </row>
    <row r="241" spans="1:28" ht="15" customHeight="1">
      <c r="A241" s="35">
        <f t="shared" si="19"/>
        <v>14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5"/>
    </row>
    <row r="242" spans="1:28" ht="15" customHeight="1">
      <c r="A242" s="35">
        <f t="shared" si="19"/>
        <v>15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5"/>
    </row>
    <row r="243" spans="1:28" ht="15" customHeight="1">
      <c r="A243" s="35">
        <f t="shared" si="19"/>
        <v>16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5"/>
    </row>
    <row r="244" spans="1:28" ht="15" customHeight="1">
      <c r="A244" s="35">
        <f t="shared" si="19"/>
        <v>17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5"/>
    </row>
    <row r="245" spans="1:28" ht="15" customHeight="1">
      <c r="A245" s="35">
        <f t="shared" si="19"/>
        <v>18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5"/>
    </row>
    <row r="246" spans="1:28" ht="15" customHeight="1">
      <c r="A246" s="35">
        <f aca="true" t="shared" si="20" ref="A246:A258">+A245+1</f>
        <v>19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5"/>
    </row>
    <row r="247" spans="1:28" ht="15" customHeight="1">
      <c r="A247" s="35">
        <f t="shared" si="20"/>
        <v>20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5"/>
    </row>
    <row r="248" spans="1:28" ht="15" customHeight="1">
      <c r="A248" s="35">
        <f t="shared" si="20"/>
        <v>21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5"/>
    </row>
    <row r="249" spans="1:28" ht="15" customHeight="1">
      <c r="A249" s="35">
        <f t="shared" si="20"/>
        <v>22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5"/>
    </row>
    <row r="250" spans="1:28" ht="15" customHeight="1">
      <c r="A250" s="35">
        <f t="shared" si="20"/>
        <v>23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5"/>
    </row>
    <row r="251" spans="1:28" ht="15" customHeight="1">
      <c r="A251" s="35">
        <f t="shared" si="20"/>
        <v>24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5"/>
    </row>
    <row r="252" spans="1:28" ht="15" customHeight="1">
      <c r="A252" s="35">
        <f t="shared" si="20"/>
        <v>25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5"/>
    </row>
    <row r="253" spans="1:28" ht="15" customHeight="1">
      <c r="A253" s="35">
        <f t="shared" si="20"/>
        <v>26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5"/>
    </row>
    <row r="254" spans="1:28" ht="15" customHeight="1">
      <c r="A254" s="35">
        <f t="shared" si="20"/>
        <v>27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5"/>
    </row>
    <row r="255" spans="1:28" ht="15" customHeight="1">
      <c r="A255" s="35">
        <f t="shared" si="20"/>
        <v>28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5"/>
    </row>
    <row r="256" spans="1:28" ht="15" customHeight="1">
      <c r="A256" s="35">
        <f t="shared" si="20"/>
        <v>29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5"/>
    </row>
    <row r="257" spans="1:28" ht="15" customHeight="1">
      <c r="A257" s="35">
        <f t="shared" si="20"/>
        <v>30</v>
      </c>
      <c r="B257" s="16" t="s">
        <v>34</v>
      </c>
      <c r="C257" s="16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 t="s">
        <v>35</v>
      </c>
      <c r="AA257" s="14">
        <v>3</v>
      </c>
      <c r="AB257" s="15" t="s">
        <v>35</v>
      </c>
    </row>
    <row r="258" spans="1:28" ht="15" customHeight="1">
      <c r="A258" s="36">
        <f t="shared" si="20"/>
        <v>31</v>
      </c>
      <c r="B258" s="16" t="s">
        <v>34</v>
      </c>
      <c r="C258" s="16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4" t="s">
        <v>35</v>
      </c>
      <c r="AA258" s="18">
        <v>1.5</v>
      </c>
      <c r="AB258" s="19" t="s">
        <v>35</v>
      </c>
    </row>
    <row r="259" spans="1:28" ht="15" customHeight="1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2"/>
      <c r="X259" s="21" t="s">
        <v>31</v>
      </c>
      <c r="Y259" s="21"/>
      <c r="Z259" s="41">
        <f>SUM(Z228:Z258)</f>
        <v>52</v>
      </c>
      <c r="AA259" s="24">
        <f>SUM(AA228:AA258)</f>
        <v>72</v>
      </c>
      <c r="AB259" s="24">
        <f>SUM(AB228:AB258)</f>
        <v>58</v>
      </c>
    </row>
    <row r="260" spans="1:28" ht="26.25">
      <c r="A260" s="1" t="s">
        <v>0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26.25">
      <c r="A261" s="1" t="s">
        <v>1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26.25">
      <c r="A262" s="3" t="s">
        <v>43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26.25">
      <c r="A263" s="29" t="s">
        <v>3</v>
      </c>
      <c r="B263" s="30" t="s">
        <v>4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29" t="s">
        <v>5</v>
      </c>
      <c r="AA263" s="31" t="s">
        <v>5</v>
      </c>
      <c r="AB263" s="29" t="s">
        <v>5</v>
      </c>
    </row>
    <row r="264" spans="1:28" ht="26.25">
      <c r="A264" s="32" t="s">
        <v>6</v>
      </c>
      <c r="B264" s="33" t="s">
        <v>7</v>
      </c>
      <c r="C264" s="33" t="s">
        <v>8</v>
      </c>
      <c r="D264" s="33" t="s">
        <v>9</v>
      </c>
      <c r="E264" s="33" t="s">
        <v>10</v>
      </c>
      <c r="F264" s="33" t="s">
        <v>11</v>
      </c>
      <c r="G264" s="33" t="s">
        <v>12</v>
      </c>
      <c r="H264" s="33" t="s">
        <v>13</v>
      </c>
      <c r="I264" s="33" t="s">
        <v>14</v>
      </c>
      <c r="J264" s="33" t="s">
        <v>15</v>
      </c>
      <c r="K264" s="33" t="s">
        <v>16</v>
      </c>
      <c r="L264" s="33" t="s">
        <v>17</v>
      </c>
      <c r="M264" s="33" t="s">
        <v>18</v>
      </c>
      <c r="N264" s="33" t="s">
        <v>19</v>
      </c>
      <c r="O264" s="33" t="s">
        <v>20</v>
      </c>
      <c r="P264" s="33" t="s">
        <v>21</v>
      </c>
      <c r="Q264" s="33" t="s">
        <v>22</v>
      </c>
      <c r="R264" s="33" t="s">
        <v>23</v>
      </c>
      <c r="S264" s="33" t="s">
        <v>24</v>
      </c>
      <c r="T264" s="33" t="s">
        <v>25</v>
      </c>
      <c r="U264" s="33" t="s">
        <v>26</v>
      </c>
      <c r="V264" s="33" t="s">
        <v>27</v>
      </c>
      <c r="W264" s="33" t="s">
        <v>28</v>
      </c>
      <c r="X264" s="33" t="s">
        <v>29</v>
      </c>
      <c r="Y264" s="33" t="s">
        <v>30</v>
      </c>
      <c r="Z264" s="32" t="s">
        <v>31</v>
      </c>
      <c r="AA264" s="34" t="s">
        <v>32</v>
      </c>
      <c r="AB264" s="32" t="s">
        <v>33</v>
      </c>
    </row>
    <row r="265" spans="1:28" ht="15" customHeight="1">
      <c r="A265" s="35">
        <v>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5"/>
    </row>
    <row r="266" spans="1:28" ht="15" customHeight="1">
      <c r="A266" s="35">
        <f>+A265+1</f>
        <v>2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5"/>
    </row>
    <row r="267" spans="1:28" ht="15" customHeight="1">
      <c r="A267" s="35">
        <f aca="true" t="shared" si="21" ref="A267:A282">+A266+1</f>
        <v>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5"/>
    </row>
    <row r="268" spans="1:28" ht="15" customHeight="1">
      <c r="A268" s="35">
        <f t="shared" si="21"/>
        <v>4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5"/>
    </row>
    <row r="269" spans="1:28" ht="15" customHeight="1">
      <c r="A269" s="35">
        <f t="shared" si="21"/>
        <v>5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5"/>
    </row>
    <row r="270" spans="1:28" ht="15" customHeight="1">
      <c r="A270" s="35">
        <f t="shared" si="21"/>
        <v>6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5"/>
    </row>
    <row r="271" spans="1:28" ht="15" customHeight="1">
      <c r="A271" s="35">
        <f t="shared" si="21"/>
        <v>7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5"/>
    </row>
    <row r="272" spans="1:28" ht="15" customHeight="1">
      <c r="A272" s="35">
        <f t="shared" si="21"/>
        <v>8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5"/>
    </row>
    <row r="273" spans="1:28" ht="15" customHeight="1">
      <c r="A273" s="35">
        <f t="shared" si="21"/>
        <v>9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5"/>
    </row>
    <row r="274" spans="1:28" ht="15" customHeight="1">
      <c r="A274" s="35">
        <f t="shared" si="21"/>
        <v>10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5"/>
    </row>
    <row r="275" spans="1:28" ht="15" customHeight="1">
      <c r="A275" s="35">
        <f t="shared" si="21"/>
        <v>11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5"/>
    </row>
    <row r="276" spans="1:28" ht="15" customHeight="1">
      <c r="A276" s="35">
        <f t="shared" si="21"/>
        <v>12</v>
      </c>
      <c r="B276" s="16" t="s">
        <v>34</v>
      </c>
      <c r="C276" s="16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 t="s">
        <v>35</v>
      </c>
      <c r="AA276" s="14">
        <v>4.2</v>
      </c>
      <c r="AB276" s="15" t="s">
        <v>35</v>
      </c>
    </row>
    <row r="277" spans="1:28" ht="15" customHeight="1">
      <c r="A277" s="35">
        <f t="shared" si="21"/>
        <v>13</v>
      </c>
      <c r="B277" s="14"/>
      <c r="C277" s="14"/>
      <c r="D277" s="14"/>
      <c r="E277" s="14">
        <v>0.5</v>
      </c>
      <c r="F277" s="14">
        <v>0.5</v>
      </c>
      <c r="G277" s="14">
        <v>1</v>
      </c>
      <c r="H277" s="14">
        <v>1</v>
      </c>
      <c r="I277" s="14">
        <v>25.5</v>
      </c>
      <c r="J277" s="14">
        <v>1.5</v>
      </c>
      <c r="K277" s="14"/>
      <c r="L277" s="14"/>
      <c r="M277" s="14"/>
      <c r="N277" s="14"/>
      <c r="O277" s="14"/>
      <c r="P277" s="14"/>
      <c r="Q277" s="14">
        <v>5.5</v>
      </c>
      <c r="R277" s="14"/>
      <c r="S277" s="14"/>
      <c r="T277" s="14"/>
      <c r="U277" s="14"/>
      <c r="V277" s="14"/>
      <c r="W277" s="14"/>
      <c r="X277" s="14"/>
      <c r="Y277" s="14"/>
      <c r="Z277" s="14">
        <f>SUM(B277:Y277)</f>
        <v>35.5</v>
      </c>
      <c r="AA277" s="14">
        <v>43.1</v>
      </c>
      <c r="AB277" s="15">
        <v>34.5</v>
      </c>
    </row>
    <row r="278" spans="1:28" ht="15" customHeight="1">
      <c r="A278" s="35">
        <f t="shared" si="21"/>
        <v>14</v>
      </c>
      <c r="B278" s="16" t="s">
        <v>34</v>
      </c>
      <c r="C278" s="16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 t="s">
        <v>35</v>
      </c>
      <c r="AA278" s="14">
        <v>16.3</v>
      </c>
      <c r="AB278" s="15" t="s">
        <v>35</v>
      </c>
    </row>
    <row r="279" spans="1:28" ht="15" customHeight="1">
      <c r="A279" s="35">
        <f t="shared" si="21"/>
        <v>15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5"/>
    </row>
    <row r="280" spans="1:28" ht="15" customHeight="1">
      <c r="A280" s="35">
        <f t="shared" si="21"/>
        <v>16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5"/>
    </row>
    <row r="281" spans="1:28" ht="15" customHeight="1">
      <c r="A281" s="35">
        <f t="shared" si="21"/>
        <v>17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5"/>
    </row>
    <row r="282" spans="1:28" ht="15" customHeight="1">
      <c r="A282" s="35">
        <f t="shared" si="21"/>
        <v>18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5"/>
    </row>
    <row r="283" spans="1:28" ht="15" customHeight="1">
      <c r="A283" s="35">
        <f aca="true" t="shared" si="22" ref="A283:A295">+A282+1</f>
        <v>19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5"/>
    </row>
    <row r="284" spans="1:28" ht="15" customHeight="1">
      <c r="A284" s="35">
        <f t="shared" si="22"/>
        <v>20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5"/>
    </row>
    <row r="285" spans="1:28" ht="15" customHeight="1">
      <c r="A285" s="35">
        <f t="shared" si="22"/>
        <v>21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5"/>
    </row>
    <row r="286" spans="1:28" ht="15" customHeight="1">
      <c r="A286" s="35">
        <f t="shared" si="22"/>
        <v>22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5"/>
    </row>
    <row r="287" spans="1:28" ht="15" customHeight="1">
      <c r="A287" s="35">
        <f t="shared" si="22"/>
        <v>23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5"/>
    </row>
    <row r="288" spans="1:28" ht="15" customHeight="1">
      <c r="A288" s="35">
        <f t="shared" si="22"/>
        <v>24</v>
      </c>
      <c r="B288" s="16" t="s">
        <v>34</v>
      </c>
      <c r="C288" s="16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 t="s">
        <v>35</v>
      </c>
      <c r="AA288" s="14">
        <v>1.5</v>
      </c>
      <c r="AB288" s="15" t="s">
        <v>35</v>
      </c>
    </row>
    <row r="289" spans="1:28" ht="15" customHeight="1">
      <c r="A289" s="35">
        <f t="shared" si="22"/>
        <v>25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5"/>
    </row>
    <row r="290" spans="1:28" ht="15" customHeight="1">
      <c r="A290" s="35">
        <f t="shared" si="22"/>
        <v>26</v>
      </c>
      <c r="B290" s="16" t="s">
        <v>34</v>
      </c>
      <c r="C290" s="16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 t="s">
        <v>35</v>
      </c>
      <c r="AA290" s="14">
        <v>2.8</v>
      </c>
      <c r="AB290" s="15" t="s">
        <v>35</v>
      </c>
    </row>
    <row r="291" spans="1:28" ht="15" customHeight="1">
      <c r="A291" s="35">
        <f t="shared" si="22"/>
        <v>27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5"/>
    </row>
    <row r="292" spans="1:28" ht="15" customHeight="1">
      <c r="A292" s="35">
        <f t="shared" si="22"/>
        <v>28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5"/>
    </row>
    <row r="293" spans="1:28" ht="15" customHeight="1">
      <c r="A293" s="35">
        <f t="shared" si="22"/>
        <v>29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5"/>
    </row>
    <row r="294" spans="1:28" ht="15" customHeight="1">
      <c r="A294" s="35">
        <f t="shared" si="22"/>
        <v>30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5"/>
    </row>
    <row r="295" spans="1:28" ht="15" customHeight="1">
      <c r="A295" s="36">
        <f t="shared" si="22"/>
        <v>31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4"/>
      <c r="AA295" s="18"/>
      <c r="AB295" s="19"/>
    </row>
    <row r="296" spans="1:28" ht="15" customHeight="1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2"/>
      <c r="X296" s="43" t="s">
        <v>31</v>
      </c>
      <c r="Y296" s="43"/>
      <c r="Z296" s="24">
        <f>SUM(Z265:Z295)</f>
        <v>35.5</v>
      </c>
      <c r="AA296" s="24">
        <f>SUM(AA265:AA295)</f>
        <v>67.9</v>
      </c>
      <c r="AB296" s="24">
        <f>SUM(AB265:AB295)</f>
        <v>34.5</v>
      </c>
    </row>
    <row r="297" spans="1:28" ht="26.25">
      <c r="A297" s="1" t="s">
        <v>0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26.25">
      <c r="A298" s="1" t="s">
        <v>1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26.25">
      <c r="A299" s="3" t="s">
        <v>44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26.25">
      <c r="A300" s="29" t="s">
        <v>3</v>
      </c>
      <c r="B300" s="30" t="s">
        <v>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29" t="s">
        <v>5</v>
      </c>
      <c r="AA300" s="31" t="s">
        <v>5</v>
      </c>
      <c r="AB300" s="29" t="s">
        <v>5</v>
      </c>
    </row>
    <row r="301" spans="1:28" ht="26.25">
      <c r="A301" s="32" t="s">
        <v>6</v>
      </c>
      <c r="B301" s="33" t="s">
        <v>7</v>
      </c>
      <c r="C301" s="33" t="s">
        <v>8</v>
      </c>
      <c r="D301" s="33" t="s">
        <v>9</v>
      </c>
      <c r="E301" s="33" t="s">
        <v>10</v>
      </c>
      <c r="F301" s="33" t="s">
        <v>11</v>
      </c>
      <c r="G301" s="33" t="s">
        <v>12</v>
      </c>
      <c r="H301" s="33" t="s">
        <v>13</v>
      </c>
      <c r="I301" s="33" t="s">
        <v>14</v>
      </c>
      <c r="J301" s="33" t="s">
        <v>15</v>
      </c>
      <c r="K301" s="33" t="s">
        <v>16</v>
      </c>
      <c r="L301" s="33" t="s">
        <v>17</v>
      </c>
      <c r="M301" s="33" t="s">
        <v>18</v>
      </c>
      <c r="N301" s="33" t="s">
        <v>19</v>
      </c>
      <c r="O301" s="33" t="s">
        <v>20</v>
      </c>
      <c r="P301" s="33" t="s">
        <v>21</v>
      </c>
      <c r="Q301" s="33" t="s">
        <v>22</v>
      </c>
      <c r="R301" s="33" t="s">
        <v>23</v>
      </c>
      <c r="S301" s="33" t="s">
        <v>24</v>
      </c>
      <c r="T301" s="33" t="s">
        <v>25</v>
      </c>
      <c r="U301" s="33" t="s">
        <v>26</v>
      </c>
      <c r="V301" s="33" t="s">
        <v>27</v>
      </c>
      <c r="W301" s="33" t="s">
        <v>28</v>
      </c>
      <c r="X301" s="33" t="s">
        <v>29</v>
      </c>
      <c r="Y301" s="33" t="s">
        <v>30</v>
      </c>
      <c r="Z301" s="32" t="s">
        <v>31</v>
      </c>
      <c r="AA301" s="34" t="s">
        <v>32</v>
      </c>
      <c r="AB301" s="32" t="s">
        <v>33</v>
      </c>
    </row>
    <row r="302" spans="1:28" ht="15" customHeight="1">
      <c r="A302" s="35">
        <v>1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3"/>
      <c r="AA302" s="54"/>
      <c r="AB302" s="55"/>
    </row>
    <row r="303" spans="1:28" ht="15" customHeight="1">
      <c r="A303" s="35">
        <f>+A302+1</f>
        <v>2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6"/>
      <c r="AA303" s="54"/>
      <c r="AB303" s="55"/>
    </row>
    <row r="304" spans="1:28" ht="15" customHeight="1">
      <c r="A304" s="35">
        <f aca="true" t="shared" si="23" ref="A304:A319">+A303+1</f>
        <v>3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6"/>
      <c r="AA304" s="54"/>
      <c r="AB304" s="55"/>
    </row>
    <row r="305" spans="1:28" ht="15" customHeight="1">
      <c r="A305" s="35">
        <f t="shared" si="23"/>
        <v>4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6"/>
      <c r="AA305" s="54"/>
      <c r="AB305" s="55"/>
    </row>
    <row r="306" spans="1:28" ht="15" customHeight="1">
      <c r="A306" s="35">
        <f t="shared" si="23"/>
        <v>5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6"/>
      <c r="AA306" s="54"/>
      <c r="AB306" s="55"/>
    </row>
    <row r="307" spans="1:28" ht="15" customHeight="1">
      <c r="A307" s="35">
        <f t="shared" si="23"/>
        <v>6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6"/>
      <c r="AA307" s="54"/>
      <c r="AB307" s="55"/>
    </row>
    <row r="308" spans="1:28" ht="15" customHeight="1">
      <c r="A308" s="35">
        <f t="shared" si="23"/>
        <v>7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6"/>
      <c r="AA308" s="54"/>
      <c r="AB308" s="55"/>
    </row>
    <row r="309" spans="1:28" ht="15" customHeight="1">
      <c r="A309" s="35">
        <f t="shared" si="23"/>
        <v>8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6"/>
      <c r="AA309" s="54"/>
      <c r="AB309" s="55"/>
    </row>
    <row r="310" spans="1:28" ht="15" customHeight="1">
      <c r="A310" s="35">
        <f t="shared" si="23"/>
        <v>9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6"/>
      <c r="AA310" s="54"/>
      <c r="AB310" s="55"/>
    </row>
    <row r="311" spans="1:28" ht="15" customHeight="1">
      <c r="A311" s="35">
        <f t="shared" si="23"/>
        <v>10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6"/>
      <c r="AA311" s="54"/>
      <c r="AB311" s="55"/>
    </row>
    <row r="312" spans="1:28" ht="15" customHeight="1">
      <c r="A312" s="35">
        <f t="shared" si="23"/>
        <v>11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6"/>
      <c r="AA312" s="54"/>
      <c r="AB312" s="55"/>
    </row>
    <row r="313" spans="1:28" ht="21" customHeight="1">
      <c r="A313" s="35">
        <f t="shared" si="23"/>
        <v>12</v>
      </c>
      <c r="B313" s="57" t="s">
        <v>45</v>
      </c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6"/>
      <c r="AA313" s="54"/>
      <c r="AB313" s="55"/>
    </row>
    <row r="314" spans="1:28" ht="15" customHeight="1">
      <c r="A314" s="35">
        <f t="shared" si="23"/>
        <v>13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6"/>
      <c r="AA314" s="54"/>
      <c r="AB314" s="55"/>
    </row>
    <row r="315" spans="1:28" ht="15" customHeight="1">
      <c r="A315" s="35">
        <f t="shared" si="23"/>
        <v>14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6"/>
      <c r="AA315" s="54"/>
      <c r="AB315" s="55"/>
    </row>
    <row r="316" spans="1:28" ht="15" customHeight="1">
      <c r="A316" s="35">
        <f t="shared" si="23"/>
        <v>15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6"/>
      <c r="AA316" s="54"/>
      <c r="AB316" s="55"/>
    </row>
    <row r="317" spans="1:28" ht="15" customHeight="1">
      <c r="A317" s="35">
        <f t="shared" si="23"/>
        <v>16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6"/>
      <c r="AA317" s="54"/>
      <c r="AB317" s="55"/>
    </row>
    <row r="318" spans="1:28" ht="15" customHeight="1">
      <c r="A318" s="35">
        <f t="shared" si="23"/>
        <v>17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6"/>
      <c r="AA318" s="54"/>
      <c r="AB318" s="55"/>
    </row>
    <row r="319" spans="1:28" ht="15" customHeight="1">
      <c r="A319" s="35">
        <f t="shared" si="23"/>
        <v>18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6"/>
      <c r="AA319" s="54"/>
      <c r="AB319" s="55"/>
    </row>
    <row r="320" spans="1:28" ht="15" customHeight="1">
      <c r="A320" s="35">
        <f aca="true" t="shared" si="24" ref="A320:A332">+A319+1</f>
        <v>19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6"/>
      <c r="AA320" s="54"/>
      <c r="AB320" s="55"/>
    </row>
    <row r="321" spans="1:28" ht="15" customHeight="1">
      <c r="A321" s="35">
        <f t="shared" si="24"/>
        <v>20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6"/>
      <c r="AA321" s="54"/>
      <c r="AB321" s="55"/>
    </row>
    <row r="322" spans="1:28" ht="15" customHeight="1">
      <c r="A322" s="35">
        <f t="shared" si="24"/>
        <v>21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6"/>
      <c r="AA322" s="54"/>
      <c r="AB322" s="55"/>
    </row>
    <row r="323" spans="1:28" ht="15" customHeight="1">
      <c r="A323" s="35">
        <f t="shared" si="24"/>
        <v>22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6"/>
      <c r="AA323" s="54"/>
      <c r="AB323" s="55"/>
    </row>
    <row r="324" spans="1:28" ht="15" customHeight="1">
      <c r="A324" s="35">
        <f t="shared" si="24"/>
        <v>23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6"/>
      <c r="AA324" s="54"/>
      <c r="AB324" s="55"/>
    </row>
    <row r="325" spans="1:28" ht="15" customHeight="1">
      <c r="A325" s="35">
        <f t="shared" si="24"/>
        <v>24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6"/>
      <c r="AA325" s="54"/>
      <c r="AB325" s="55"/>
    </row>
    <row r="326" spans="1:28" ht="15" customHeight="1">
      <c r="A326" s="35">
        <f t="shared" si="24"/>
        <v>25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6"/>
      <c r="AA326" s="54"/>
      <c r="AB326" s="55"/>
    </row>
    <row r="327" spans="1:28" ht="15" customHeight="1">
      <c r="A327" s="35">
        <f t="shared" si="24"/>
        <v>26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6"/>
      <c r="AA327" s="54"/>
      <c r="AB327" s="55"/>
    </row>
    <row r="328" spans="1:28" ht="15" customHeight="1">
      <c r="A328" s="35">
        <f t="shared" si="24"/>
        <v>27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6"/>
      <c r="AA328" s="54"/>
      <c r="AB328" s="55"/>
    </row>
    <row r="329" spans="1:28" ht="15" customHeight="1">
      <c r="A329" s="35">
        <f t="shared" si="24"/>
        <v>28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6"/>
      <c r="AA329" s="54"/>
      <c r="AB329" s="55"/>
    </row>
    <row r="330" spans="1:28" ht="15" customHeight="1">
      <c r="A330" s="35">
        <f t="shared" si="24"/>
        <v>29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6"/>
      <c r="AA330" s="54"/>
      <c r="AB330" s="55"/>
    </row>
    <row r="331" spans="1:28" ht="15" customHeight="1">
      <c r="A331" s="35">
        <f t="shared" si="24"/>
        <v>30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6"/>
      <c r="AA331" s="54"/>
      <c r="AB331" s="55"/>
    </row>
    <row r="332" spans="1:28" ht="15" customHeight="1">
      <c r="A332" s="36">
        <f t="shared" si="24"/>
        <v>31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6"/>
      <c r="AA332" s="60"/>
      <c r="AB332" s="61"/>
    </row>
    <row r="333" spans="1:28" ht="15" customHeight="1">
      <c r="A333" s="20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9"/>
      <c r="X333" s="62" t="s">
        <v>31</v>
      </c>
      <c r="Y333" s="62"/>
      <c r="Z333" s="63"/>
      <c r="AA333" s="64"/>
      <c r="AB333" s="64"/>
    </row>
    <row r="334" spans="1:28" ht="26.25">
      <c r="A334" s="1" t="s">
        <v>0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26.25">
      <c r="A335" s="1" t="s">
        <v>1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26.25">
      <c r="A336" s="3" t="s">
        <v>46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26.25">
      <c r="A337" s="29" t="s">
        <v>3</v>
      </c>
      <c r="B337" s="30" t="s">
        <v>4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29" t="s">
        <v>5</v>
      </c>
      <c r="AA337" s="31" t="s">
        <v>5</v>
      </c>
      <c r="AB337" s="29" t="s">
        <v>5</v>
      </c>
    </row>
    <row r="338" spans="1:28" ht="26.25">
      <c r="A338" s="32" t="s">
        <v>6</v>
      </c>
      <c r="B338" s="33" t="s">
        <v>7</v>
      </c>
      <c r="C338" s="33" t="s">
        <v>8</v>
      </c>
      <c r="D338" s="33" t="s">
        <v>9</v>
      </c>
      <c r="E338" s="33" t="s">
        <v>10</v>
      </c>
      <c r="F338" s="33" t="s">
        <v>11</v>
      </c>
      <c r="G338" s="33" t="s">
        <v>12</v>
      </c>
      <c r="H338" s="33" t="s">
        <v>13</v>
      </c>
      <c r="I338" s="33" t="s">
        <v>14</v>
      </c>
      <c r="J338" s="33" t="s">
        <v>15</v>
      </c>
      <c r="K338" s="33" t="s">
        <v>16</v>
      </c>
      <c r="L338" s="33" t="s">
        <v>17</v>
      </c>
      <c r="M338" s="33" t="s">
        <v>18</v>
      </c>
      <c r="N338" s="33" t="s">
        <v>19</v>
      </c>
      <c r="O338" s="33" t="s">
        <v>20</v>
      </c>
      <c r="P338" s="33" t="s">
        <v>21</v>
      </c>
      <c r="Q338" s="33" t="s">
        <v>22</v>
      </c>
      <c r="R338" s="33" t="s">
        <v>23</v>
      </c>
      <c r="S338" s="33" t="s">
        <v>24</v>
      </c>
      <c r="T338" s="33" t="s">
        <v>25</v>
      </c>
      <c r="U338" s="33" t="s">
        <v>26</v>
      </c>
      <c r="V338" s="33" t="s">
        <v>27</v>
      </c>
      <c r="W338" s="33" t="s">
        <v>28</v>
      </c>
      <c r="X338" s="33" t="s">
        <v>29</v>
      </c>
      <c r="Y338" s="33" t="s">
        <v>30</v>
      </c>
      <c r="Z338" s="32" t="s">
        <v>31</v>
      </c>
      <c r="AA338" s="34" t="s">
        <v>32</v>
      </c>
      <c r="AB338" s="32" t="s">
        <v>33</v>
      </c>
    </row>
    <row r="339" spans="1:28" ht="15" customHeight="1">
      <c r="A339" s="35">
        <v>1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8"/>
      <c r="AA339" s="58"/>
      <c r="AB339" s="55"/>
    </row>
    <row r="340" spans="1:28" ht="15" customHeight="1">
      <c r="A340" s="35">
        <f>+A339+1</f>
        <v>2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8"/>
      <c r="AA340" s="58"/>
      <c r="AB340" s="55"/>
    </row>
    <row r="341" spans="1:28" ht="15" customHeight="1">
      <c r="A341" s="35">
        <f aca="true" t="shared" si="25" ref="A341:A356">+A340+1</f>
        <v>3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8"/>
      <c r="AA341" s="58"/>
      <c r="AB341" s="55"/>
    </row>
    <row r="342" spans="1:28" ht="15" customHeight="1">
      <c r="A342" s="35">
        <f t="shared" si="25"/>
        <v>4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8"/>
      <c r="AA342" s="58"/>
      <c r="AB342" s="55"/>
    </row>
    <row r="343" spans="1:28" ht="15" customHeight="1">
      <c r="A343" s="35">
        <f t="shared" si="25"/>
        <v>5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8"/>
      <c r="AA343" s="58"/>
      <c r="AB343" s="55"/>
    </row>
    <row r="344" spans="1:28" ht="15" customHeight="1">
      <c r="A344" s="35">
        <f t="shared" si="25"/>
        <v>6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8"/>
      <c r="AA344" s="58"/>
      <c r="AB344" s="55"/>
    </row>
    <row r="345" spans="1:28" ht="15" customHeight="1">
      <c r="A345" s="35">
        <f t="shared" si="25"/>
        <v>7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8"/>
      <c r="AA345" s="58"/>
      <c r="AB345" s="55"/>
    </row>
    <row r="346" spans="1:28" ht="15" customHeight="1">
      <c r="A346" s="35">
        <f t="shared" si="25"/>
        <v>8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8"/>
      <c r="AA346" s="58"/>
      <c r="AB346" s="55"/>
    </row>
    <row r="347" spans="1:28" ht="15" customHeight="1">
      <c r="A347" s="35">
        <f t="shared" si="25"/>
        <v>9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8"/>
      <c r="AA347" s="58"/>
      <c r="AB347" s="55"/>
    </row>
    <row r="348" spans="1:28" ht="15" customHeight="1">
      <c r="A348" s="35">
        <f t="shared" si="25"/>
        <v>10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8"/>
      <c r="AA348" s="58"/>
      <c r="AB348" s="55"/>
    </row>
    <row r="349" spans="1:28" ht="15" customHeight="1">
      <c r="A349" s="35">
        <f t="shared" si="25"/>
        <v>11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8"/>
      <c r="AA349" s="58"/>
      <c r="AB349" s="55"/>
    </row>
    <row r="350" spans="1:28" ht="18" customHeight="1">
      <c r="A350" s="35">
        <f t="shared" si="25"/>
        <v>12</v>
      </c>
      <c r="B350" s="57" t="s">
        <v>45</v>
      </c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5"/>
      <c r="AA350" s="55"/>
      <c r="AB350" s="55"/>
    </row>
    <row r="351" spans="1:28" ht="15" customHeight="1">
      <c r="A351" s="35">
        <f t="shared" si="25"/>
        <v>13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8"/>
      <c r="AA351" s="58"/>
      <c r="AB351" s="55"/>
    </row>
    <row r="352" spans="1:28" ht="15" customHeight="1">
      <c r="A352" s="35">
        <f t="shared" si="25"/>
        <v>14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8"/>
      <c r="AA352" s="58"/>
      <c r="AB352" s="55"/>
    </row>
    <row r="353" spans="1:28" ht="15" customHeight="1">
      <c r="A353" s="35">
        <f t="shared" si="25"/>
        <v>15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8"/>
      <c r="AA353" s="58"/>
      <c r="AB353" s="55"/>
    </row>
    <row r="354" spans="1:28" ht="15" customHeight="1">
      <c r="A354" s="35">
        <f t="shared" si="25"/>
        <v>16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8"/>
      <c r="AA354" s="58"/>
      <c r="AB354" s="55"/>
    </row>
    <row r="355" spans="1:28" ht="15" customHeight="1">
      <c r="A355" s="35">
        <f t="shared" si="25"/>
        <v>17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8"/>
      <c r="AA355" s="58"/>
      <c r="AB355" s="55"/>
    </row>
    <row r="356" spans="1:28" ht="15" customHeight="1">
      <c r="A356" s="35">
        <f t="shared" si="25"/>
        <v>18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8"/>
      <c r="AA356" s="58"/>
      <c r="AB356" s="55"/>
    </row>
    <row r="357" spans="1:28" ht="15" customHeight="1">
      <c r="A357" s="35">
        <f aca="true" t="shared" si="26" ref="A357:A369">+A356+1</f>
        <v>19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8"/>
      <c r="AA357" s="58"/>
      <c r="AB357" s="55"/>
    </row>
    <row r="358" spans="1:28" ht="15" customHeight="1">
      <c r="A358" s="35">
        <f t="shared" si="26"/>
        <v>20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8"/>
      <c r="AA358" s="58"/>
      <c r="AB358" s="55"/>
    </row>
    <row r="359" spans="1:28" ht="15" customHeight="1">
      <c r="A359" s="35">
        <f t="shared" si="26"/>
        <v>21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8"/>
      <c r="AA359" s="58"/>
      <c r="AB359" s="55"/>
    </row>
    <row r="360" spans="1:28" ht="15" customHeight="1">
      <c r="A360" s="35">
        <f t="shared" si="26"/>
        <v>22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8"/>
      <c r="AA360" s="58"/>
      <c r="AB360" s="55"/>
    </row>
    <row r="361" spans="1:28" ht="15" customHeight="1">
      <c r="A361" s="35">
        <f t="shared" si="26"/>
        <v>23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8"/>
      <c r="AA361" s="58"/>
      <c r="AB361" s="55"/>
    </row>
    <row r="362" spans="1:28" ht="15" customHeight="1">
      <c r="A362" s="35">
        <f t="shared" si="26"/>
        <v>24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8"/>
      <c r="AA362" s="58"/>
      <c r="AB362" s="55"/>
    </row>
    <row r="363" spans="1:28" ht="15" customHeight="1">
      <c r="A363" s="35">
        <f t="shared" si="26"/>
        <v>25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8"/>
      <c r="AA363" s="58"/>
      <c r="AB363" s="55"/>
    </row>
    <row r="364" spans="1:28" ht="15" customHeight="1">
      <c r="A364" s="35">
        <f t="shared" si="26"/>
        <v>26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8"/>
      <c r="AA364" s="58"/>
      <c r="AB364" s="55"/>
    </row>
    <row r="365" spans="1:28" ht="15" customHeight="1">
      <c r="A365" s="35">
        <f t="shared" si="26"/>
        <v>27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8"/>
      <c r="AA365" s="58"/>
      <c r="AB365" s="55"/>
    </row>
    <row r="366" spans="1:28" ht="15" customHeight="1">
      <c r="A366" s="35">
        <f t="shared" si="26"/>
        <v>28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8"/>
      <c r="AA366" s="58"/>
      <c r="AB366" s="55"/>
    </row>
    <row r="367" spans="1:28" ht="15" customHeight="1">
      <c r="A367" s="35">
        <f t="shared" si="26"/>
        <v>29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8"/>
      <c r="AA367" s="58"/>
      <c r="AB367" s="55"/>
    </row>
    <row r="368" spans="1:28" ht="15" customHeight="1">
      <c r="A368" s="35">
        <f t="shared" si="26"/>
        <v>30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8"/>
      <c r="AA368" s="58"/>
      <c r="AB368" s="55"/>
    </row>
    <row r="369" spans="1:28" ht="15" customHeight="1">
      <c r="A369" s="36">
        <f t="shared" si="26"/>
        <v>31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65"/>
      <c r="AA369" s="65"/>
      <c r="AB369" s="61"/>
    </row>
    <row r="370" spans="1:28" ht="15" customHeight="1">
      <c r="A370" s="20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9"/>
      <c r="X370" s="50" t="s">
        <v>31</v>
      </c>
      <c r="Y370" s="50"/>
      <c r="Z370" s="53"/>
      <c r="AA370" s="53"/>
      <c r="AB370" s="53"/>
    </row>
    <row r="371" spans="1:28" ht="26.25">
      <c r="A371" s="1" t="s">
        <v>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26.25">
      <c r="A372" s="1" t="s">
        <v>1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26.25">
      <c r="A373" s="3" t="s">
        <v>47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26.25">
      <c r="A374" s="29" t="s">
        <v>3</v>
      </c>
      <c r="B374" s="30" t="s">
        <v>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29" t="s">
        <v>5</v>
      </c>
      <c r="AA374" s="31" t="s">
        <v>5</v>
      </c>
      <c r="AB374" s="29" t="s">
        <v>5</v>
      </c>
    </row>
    <row r="375" spans="1:28" ht="26.25">
      <c r="A375" s="32" t="s">
        <v>6</v>
      </c>
      <c r="B375" s="33" t="s">
        <v>7</v>
      </c>
      <c r="C375" s="33" t="s">
        <v>8</v>
      </c>
      <c r="D375" s="33" t="s">
        <v>9</v>
      </c>
      <c r="E375" s="33" t="s">
        <v>10</v>
      </c>
      <c r="F375" s="33" t="s">
        <v>11</v>
      </c>
      <c r="G375" s="33" t="s">
        <v>12</v>
      </c>
      <c r="H375" s="33" t="s">
        <v>13</v>
      </c>
      <c r="I375" s="33" t="s">
        <v>14</v>
      </c>
      <c r="J375" s="33" t="s">
        <v>15</v>
      </c>
      <c r="K375" s="33" t="s">
        <v>16</v>
      </c>
      <c r="L375" s="33" t="s">
        <v>17</v>
      </c>
      <c r="M375" s="33" t="s">
        <v>18</v>
      </c>
      <c r="N375" s="33" t="s">
        <v>19</v>
      </c>
      <c r="O375" s="33" t="s">
        <v>20</v>
      </c>
      <c r="P375" s="33" t="s">
        <v>21</v>
      </c>
      <c r="Q375" s="33" t="s">
        <v>22</v>
      </c>
      <c r="R375" s="33" t="s">
        <v>23</v>
      </c>
      <c r="S375" s="33" t="s">
        <v>24</v>
      </c>
      <c r="T375" s="33" t="s">
        <v>25</v>
      </c>
      <c r="U375" s="33" t="s">
        <v>26</v>
      </c>
      <c r="V375" s="33" t="s">
        <v>27</v>
      </c>
      <c r="W375" s="33" t="s">
        <v>28</v>
      </c>
      <c r="X375" s="33" t="s">
        <v>29</v>
      </c>
      <c r="Y375" s="33" t="s">
        <v>30</v>
      </c>
      <c r="Z375" s="32" t="s">
        <v>31</v>
      </c>
      <c r="AA375" s="34" t="s">
        <v>32</v>
      </c>
      <c r="AB375" s="32" t="s">
        <v>33</v>
      </c>
    </row>
    <row r="376" spans="1:28" ht="15" customHeight="1">
      <c r="A376" s="35">
        <v>1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13"/>
      <c r="AA376" s="13"/>
      <c r="AB376" s="66"/>
    </row>
    <row r="377" spans="1:28" ht="15" customHeight="1">
      <c r="A377" s="35">
        <f>+A376+1</f>
        <v>2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13"/>
      <c r="AA377" s="13"/>
      <c r="AB377" s="66"/>
    </row>
    <row r="378" spans="1:28" ht="15" customHeight="1">
      <c r="A378" s="35">
        <f aca="true" t="shared" si="27" ref="A378:A393">+A377+1</f>
        <v>3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13"/>
      <c r="AA378" s="13"/>
      <c r="AB378" s="66"/>
    </row>
    <row r="379" spans="1:28" ht="15" customHeight="1">
      <c r="A379" s="35">
        <f t="shared" si="27"/>
        <v>4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13"/>
      <c r="AA379" s="13"/>
      <c r="AB379" s="66"/>
    </row>
    <row r="380" spans="1:28" ht="15" customHeight="1">
      <c r="A380" s="35">
        <f t="shared" si="27"/>
        <v>5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13"/>
      <c r="AA380" s="13"/>
      <c r="AB380" s="66"/>
    </row>
    <row r="381" spans="1:28" ht="15" customHeight="1">
      <c r="A381" s="35">
        <f t="shared" si="27"/>
        <v>6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13"/>
      <c r="AA381" s="13"/>
      <c r="AB381" s="66"/>
    </row>
    <row r="382" spans="1:28" ht="15" customHeight="1">
      <c r="A382" s="35">
        <f t="shared" si="27"/>
        <v>7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13"/>
      <c r="AA382" s="13"/>
      <c r="AB382" s="66"/>
    </row>
    <row r="383" spans="1:28" ht="15" customHeight="1">
      <c r="A383" s="35">
        <f t="shared" si="27"/>
        <v>8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13"/>
      <c r="AA383" s="13"/>
      <c r="AB383" s="66"/>
    </row>
    <row r="384" spans="1:28" ht="15" customHeight="1">
      <c r="A384" s="35">
        <f t="shared" si="27"/>
        <v>9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13"/>
      <c r="AA384" s="13"/>
      <c r="AB384" s="66"/>
    </row>
    <row r="385" spans="1:28" ht="15" customHeight="1">
      <c r="A385" s="35">
        <f t="shared" si="27"/>
        <v>10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13"/>
      <c r="AA385" s="13"/>
      <c r="AB385" s="66"/>
    </row>
    <row r="386" spans="1:28" ht="15" customHeight="1">
      <c r="A386" s="35">
        <f t="shared" si="27"/>
        <v>11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13"/>
      <c r="AA386" s="13"/>
      <c r="AB386" s="66"/>
    </row>
    <row r="387" spans="1:28" ht="15" customHeight="1">
      <c r="A387" s="35">
        <f t="shared" si="27"/>
        <v>12</v>
      </c>
      <c r="B387" s="57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13"/>
      <c r="AA387" s="13"/>
      <c r="AB387" s="66"/>
    </row>
    <row r="388" spans="1:28" ht="15" customHeight="1">
      <c r="A388" s="35">
        <f t="shared" si="27"/>
        <v>13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13"/>
      <c r="AA388" s="13"/>
      <c r="AB388" s="66"/>
    </row>
    <row r="389" spans="1:28" ht="15" customHeight="1">
      <c r="A389" s="35">
        <f t="shared" si="27"/>
        <v>14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13"/>
      <c r="AA389" s="13"/>
      <c r="AB389" s="66"/>
    </row>
    <row r="390" spans="1:28" ht="15" customHeight="1">
      <c r="A390" s="35">
        <f t="shared" si="27"/>
        <v>15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13"/>
      <c r="AA390" s="13"/>
      <c r="AB390" s="66"/>
    </row>
    <row r="391" spans="1:28" ht="15" customHeight="1">
      <c r="A391" s="35">
        <f t="shared" si="27"/>
        <v>16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13"/>
      <c r="AA391" s="13"/>
      <c r="AB391" s="66"/>
    </row>
    <row r="392" spans="1:28" ht="15" customHeight="1">
      <c r="A392" s="35">
        <f t="shared" si="27"/>
        <v>17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13"/>
      <c r="AA392" s="13"/>
      <c r="AB392" s="66"/>
    </row>
    <row r="393" spans="1:28" ht="15" customHeight="1">
      <c r="A393" s="35">
        <f t="shared" si="27"/>
        <v>18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13"/>
      <c r="AA393" s="13"/>
      <c r="AB393" s="66"/>
    </row>
    <row r="394" spans="1:28" ht="15" customHeight="1">
      <c r="A394" s="35">
        <f aca="true" t="shared" si="28" ref="A394:A406">+A393+1</f>
        <v>19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13"/>
      <c r="AA394" s="13"/>
      <c r="AB394" s="66"/>
    </row>
    <row r="395" spans="1:28" ht="15" customHeight="1">
      <c r="A395" s="35">
        <f t="shared" si="28"/>
        <v>20</v>
      </c>
      <c r="B395" s="57" t="s">
        <v>34</v>
      </c>
      <c r="C395" s="57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13"/>
      <c r="AA395" s="13"/>
      <c r="AB395" s="66"/>
    </row>
    <row r="396" spans="1:28" ht="15" customHeight="1">
      <c r="A396" s="35">
        <f t="shared" si="28"/>
        <v>21</v>
      </c>
      <c r="B396" s="57" t="s">
        <v>34</v>
      </c>
      <c r="C396" s="57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13"/>
      <c r="AA396" s="13"/>
      <c r="AB396" s="66"/>
    </row>
    <row r="397" spans="1:28" ht="15" customHeight="1">
      <c r="A397" s="35">
        <f t="shared" si="28"/>
        <v>22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>
        <v>1</v>
      </c>
      <c r="L397" s="14">
        <v>9</v>
      </c>
      <c r="M397" s="14">
        <v>5.5</v>
      </c>
      <c r="N397" s="14">
        <v>2.5</v>
      </c>
      <c r="O397" s="14">
        <v>1</v>
      </c>
      <c r="P397" s="14"/>
      <c r="Q397" s="14"/>
      <c r="R397" s="14"/>
      <c r="S397" s="14"/>
      <c r="T397" s="14"/>
      <c r="U397" s="14"/>
      <c r="V397" s="14"/>
      <c r="W397" s="14">
        <v>3</v>
      </c>
      <c r="X397" s="14">
        <v>4</v>
      </c>
      <c r="Y397" s="14"/>
      <c r="Z397" s="14">
        <f>SUM(B397:Y397)</f>
        <v>26</v>
      </c>
      <c r="AA397" s="13">
        <v>26.2</v>
      </c>
      <c r="AB397" s="15">
        <v>26</v>
      </c>
    </row>
    <row r="398" spans="1:28" ht="15" customHeight="1">
      <c r="A398" s="35">
        <f t="shared" si="28"/>
        <v>23</v>
      </c>
      <c r="B398" s="57" t="s">
        <v>34</v>
      </c>
      <c r="C398" s="57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13"/>
      <c r="AA398" s="13"/>
      <c r="AB398" s="66"/>
    </row>
    <row r="399" spans="1:28" ht="15" customHeight="1">
      <c r="A399" s="35">
        <f t="shared" si="28"/>
        <v>24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13"/>
      <c r="AA399" s="13"/>
      <c r="AB399" s="66"/>
    </row>
    <row r="400" spans="1:28" ht="15" customHeight="1">
      <c r="A400" s="35">
        <f t="shared" si="28"/>
        <v>25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13"/>
      <c r="AA400" s="13"/>
      <c r="AB400" s="66"/>
    </row>
    <row r="401" spans="1:28" ht="15" customHeight="1">
      <c r="A401" s="35">
        <f t="shared" si="28"/>
        <v>26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13"/>
      <c r="AA401" s="13"/>
      <c r="AB401" s="66"/>
    </row>
    <row r="402" spans="1:28" ht="15" customHeight="1">
      <c r="A402" s="35">
        <f t="shared" si="28"/>
        <v>27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13"/>
      <c r="AA402" s="13"/>
      <c r="AB402" s="66"/>
    </row>
    <row r="403" spans="1:28" ht="15" customHeight="1">
      <c r="A403" s="35">
        <f t="shared" si="28"/>
        <v>28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13"/>
      <c r="AA403" s="13"/>
      <c r="AB403" s="66"/>
    </row>
    <row r="404" spans="1:28" ht="15" customHeight="1">
      <c r="A404" s="35">
        <f t="shared" si="28"/>
        <v>29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13"/>
      <c r="AA404" s="13"/>
      <c r="AB404" s="66"/>
    </row>
    <row r="405" spans="1:28" ht="15" customHeight="1">
      <c r="A405" s="35">
        <f t="shared" si="28"/>
        <v>30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13"/>
      <c r="AA405" s="13"/>
      <c r="AB405" s="66"/>
    </row>
    <row r="406" spans="1:28" ht="15" customHeight="1">
      <c r="A406" s="36">
        <f t="shared" si="28"/>
        <v>31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17"/>
      <c r="AA406" s="17"/>
      <c r="AB406" s="67"/>
    </row>
    <row r="407" spans="1:29" ht="15" customHeight="1">
      <c r="A407" s="20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9"/>
      <c r="X407" s="50" t="s">
        <v>31</v>
      </c>
      <c r="Y407" s="62"/>
      <c r="Z407" s="24">
        <f>SUM(Z397:Z406)</f>
        <v>26</v>
      </c>
      <c r="AA407" s="24">
        <f>SUM(AA397:AA406)</f>
        <v>26.2</v>
      </c>
      <c r="AB407" s="24">
        <f>SUM(AB397:AB406)</f>
        <v>26</v>
      </c>
      <c r="AC407" s="68"/>
    </row>
    <row r="408" spans="1:28" ht="30" customHeight="1">
      <c r="A408" s="1" t="s">
        <v>0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30" customHeight="1">
      <c r="A409" s="1" t="s">
        <v>1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27.75" customHeight="1">
      <c r="A410" s="3" t="s">
        <v>48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26.25">
      <c r="A411" s="29" t="s">
        <v>3</v>
      </c>
      <c r="B411" s="30" t="s">
        <v>4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29" t="s">
        <v>5</v>
      </c>
      <c r="AA411" s="31" t="s">
        <v>5</v>
      </c>
      <c r="AB411" s="29" t="s">
        <v>5</v>
      </c>
    </row>
    <row r="412" spans="1:28" ht="26.25">
      <c r="A412" s="32" t="s">
        <v>6</v>
      </c>
      <c r="B412" s="33" t="s">
        <v>7</v>
      </c>
      <c r="C412" s="33" t="s">
        <v>8</v>
      </c>
      <c r="D412" s="33" t="s">
        <v>9</v>
      </c>
      <c r="E412" s="33" t="s">
        <v>10</v>
      </c>
      <c r="F412" s="33" t="s">
        <v>11</v>
      </c>
      <c r="G412" s="33" t="s">
        <v>12</v>
      </c>
      <c r="H412" s="33" t="s">
        <v>13</v>
      </c>
      <c r="I412" s="33" t="s">
        <v>14</v>
      </c>
      <c r="J412" s="33" t="s">
        <v>15</v>
      </c>
      <c r="K412" s="33" t="s">
        <v>16</v>
      </c>
      <c r="L412" s="33" t="s">
        <v>17</v>
      </c>
      <c r="M412" s="33" t="s">
        <v>18</v>
      </c>
      <c r="N412" s="33" t="s">
        <v>19</v>
      </c>
      <c r="O412" s="33" t="s">
        <v>20</v>
      </c>
      <c r="P412" s="33" t="s">
        <v>21</v>
      </c>
      <c r="Q412" s="33" t="s">
        <v>22</v>
      </c>
      <c r="R412" s="33" t="s">
        <v>23</v>
      </c>
      <c r="S412" s="33" t="s">
        <v>24</v>
      </c>
      <c r="T412" s="33" t="s">
        <v>25</v>
      </c>
      <c r="U412" s="33" t="s">
        <v>26</v>
      </c>
      <c r="V412" s="33" t="s">
        <v>27</v>
      </c>
      <c r="W412" s="33" t="s">
        <v>28</v>
      </c>
      <c r="X412" s="33" t="s">
        <v>29</v>
      </c>
      <c r="Y412" s="33" t="s">
        <v>30</v>
      </c>
      <c r="Z412" s="32" t="s">
        <v>31</v>
      </c>
      <c r="AA412" s="34" t="s">
        <v>32</v>
      </c>
      <c r="AB412" s="32" t="s">
        <v>33</v>
      </c>
    </row>
    <row r="413" spans="1:28" ht="16.5" customHeight="1">
      <c r="A413" s="35">
        <v>1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66"/>
    </row>
    <row r="414" spans="1:28" ht="16.5" customHeight="1">
      <c r="A414" s="35">
        <f>+A413+1</f>
        <v>2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66"/>
    </row>
    <row r="415" spans="1:28" ht="16.5" customHeight="1">
      <c r="A415" s="35">
        <f aca="true" t="shared" si="29" ref="A415:A430">+A414+1</f>
        <v>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66"/>
    </row>
    <row r="416" spans="1:28" ht="16.5" customHeight="1">
      <c r="A416" s="35">
        <f t="shared" si="29"/>
        <v>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66"/>
    </row>
    <row r="417" spans="1:28" ht="16.5" customHeight="1">
      <c r="A417" s="35">
        <f t="shared" si="29"/>
        <v>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66"/>
    </row>
    <row r="418" spans="1:28" ht="16.5" customHeight="1">
      <c r="A418" s="35">
        <f t="shared" si="29"/>
        <v>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66"/>
    </row>
    <row r="419" spans="1:28" ht="16.5" customHeight="1">
      <c r="A419" s="35">
        <f t="shared" si="29"/>
        <v>7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66"/>
    </row>
    <row r="420" spans="1:28" ht="16.5" customHeight="1">
      <c r="A420" s="35">
        <f t="shared" si="29"/>
        <v>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66"/>
    </row>
    <row r="421" spans="1:28" ht="16.5" customHeight="1">
      <c r="A421" s="35">
        <f t="shared" si="29"/>
        <v>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66"/>
    </row>
    <row r="422" spans="1:28" ht="16.5" customHeight="1">
      <c r="A422" s="35">
        <f t="shared" si="29"/>
        <v>10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66"/>
    </row>
    <row r="423" spans="1:28" ht="16.5" customHeight="1">
      <c r="A423" s="35">
        <f t="shared" si="29"/>
        <v>11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66"/>
    </row>
    <row r="424" spans="1:28" ht="16.5" customHeight="1">
      <c r="A424" s="35">
        <f t="shared" si="29"/>
        <v>12</v>
      </c>
      <c r="B424" s="57" t="s">
        <v>45</v>
      </c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13"/>
      <c r="AA424" s="13"/>
      <c r="AB424" s="66"/>
    </row>
    <row r="425" spans="1:28" ht="16.5" customHeight="1">
      <c r="A425" s="35">
        <f t="shared" si="29"/>
        <v>13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66"/>
    </row>
    <row r="426" spans="1:28" ht="16.5" customHeight="1">
      <c r="A426" s="35">
        <f t="shared" si="29"/>
        <v>14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66"/>
    </row>
    <row r="427" spans="1:28" ht="16.5" customHeight="1">
      <c r="A427" s="35">
        <f t="shared" si="29"/>
        <v>15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66"/>
    </row>
    <row r="428" spans="1:28" ht="16.5" customHeight="1">
      <c r="A428" s="35">
        <f t="shared" si="29"/>
        <v>16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66"/>
    </row>
    <row r="429" spans="1:28" ht="16.5" customHeight="1">
      <c r="A429" s="35">
        <f t="shared" si="29"/>
        <v>17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66"/>
    </row>
    <row r="430" spans="1:28" ht="16.5" customHeight="1">
      <c r="A430" s="35">
        <f t="shared" si="29"/>
        <v>18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66"/>
    </row>
    <row r="431" spans="1:28" ht="16.5" customHeight="1">
      <c r="A431" s="35">
        <f aca="true" t="shared" si="30" ref="A431:A443">+A430+1</f>
        <v>19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66"/>
    </row>
    <row r="432" spans="1:28" ht="16.5" customHeight="1">
      <c r="A432" s="35">
        <f t="shared" si="30"/>
        <v>20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66"/>
    </row>
    <row r="433" spans="1:28" ht="16.5" customHeight="1">
      <c r="A433" s="35">
        <f t="shared" si="30"/>
        <v>21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66"/>
    </row>
    <row r="434" spans="1:28" ht="16.5" customHeight="1">
      <c r="A434" s="35">
        <f t="shared" si="30"/>
        <v>22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66"/>
    </row>
    <row r="435" spans="1:28" ht="16.5" customHeight="1">
      <c r="A435" s="35">
        <f t="shared" si="30"/>
        <v>23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66"/>
    </row>
    <row r="436" spans="1:28" ht="16.5" customHeight="1">
      <c r="A436" s="35">
        <f t="shared" si="30"/>
        <v>24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66"/>
    </row>
    <row r="437" spans="1:28" ht="16.5" customHeight="1">
      <c r="A437" s="35">
        <f t="shared" si="30"/>
        <v>25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66"/>
    </row>
    <row r="438" spans="1:28" ht="16.5" customHeight="1">
      <c r="A438" s="35">
        <f t="shared" si="30"/>
        <v>26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66"/>
    </row>
    <row r="439" spans="1:28" ht="16.5" customHeight="1">
      <c r="A439" s="35">
        <f t="shared" si="30"/>
        <v>27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66"/>
    </row>
    <row r="440" spans="1:28" ht="16.5" customHeight="1">
      <c r="A440" s="35">
        <f t="shared" si="30"/>
        <v>28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66"/>
    </row>
    <row r="441" spans="1:28" ht="16.5" customHeight="1">
      <c r="A441" s="35">
        <f t="shared" si="30"/>
        <v>29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66"/>
    </row>
    <row r="442" spans="1:28" ht="16.5" customHeight="1">
      <c r="A442" s="35">
        <f t="shared" si="30"/>
        <v>30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66"/>
    </row>
    <row r="443" spans="1:28" ht="16.5" customHeight="1">
      <c r="A443" s="36">
        <f t="shared" si="30"/>
        <v>31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67"/>
    </row>
    <row r="444" spans="1:28" ht="16.5" customHeight="1">
      <c r="A444" s="20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70"/>
      <c r="X444" s="50" t="s">
        <v>31</v>
      </c>
      <c r="Y444" s="50"/>
      <c r="Z444" s="71"/>
      <c r="AA444" s="71"/>
      <c r="AB444" s="7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4"/>
  <sheetViews>
    <sheetView workbookViewId="0" topLeftCell="C1">
      <selection activeCell="M408" sqref="M408"/>
    </sheetView>
  </sheetViews>
  <sheetFormatPr defaultColWidth="9.140625" defaultRowHeight="21.75"/>
  <cols>
    <col min="1" max="1" width="4.8515625" style="39" customWidth="1"/>
    <col min="2" max="25" width="6.140625" style="27" customWidth="1"/>
    <col min="26" max="26" width="6.7109375" style="27" customWidth="1"/>
    <col min="27" max="27" width="9.7109375" style="27" customWidth="1"/>
    <col min="28" max="28" width="10.7109375" style="27" customWidth="1"/>
    <col min="29" max="16384" width="9.140625" style="27" customWidth="1"/>
  </cols>
  <sheetData>
    <row r="1" spans="1:28" s="25" customFormat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5" customFormat="1" ht="27.7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1" s="25" customFormat="1" ht="27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E3" s="3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28" ht="27" customHeight="1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5</v>
      </c>
      <c r="AA4" s="8" t="s">
        <v>5</v>
      </c>
      <c r="AB4" s="7" t="s">
        <v>5</v>
      </c>
    </row>
    <row r="5" spans="1:28" ht="27" customHeight="1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10" t="s">
        <v>27</v>
      </c>
      <c r="W5" s="10" t="s">
        <v>28</v>
      </c>
      <c r="X5" s="10" t="s">
        <v>29</v>
      </c>
      <c r="Y5" s="10" t="s">
        <v>30</v>
      </c>
      <c r="Z5" s="11" t="s">
        <v>31</v>
      </c>
      <c r="AA5" s="12" t="s">
        <v>32</v>
      </c>
      <c r="AB5" s="11" t="s">
        <v>33</v>
      </c>
    </row>
    <row r="6" spans="1:28" s="28" customFormat="1" ht="12.7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28" s="28" customFormat="1" ht="12.75" customHeight="1">
      <c r="A7" s="13">
        <f>+A6+1</f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</row>
    <row r="8" spans="1:28" s="28" customFormat="1" ht="12.75" customHeight="1">
      <c r="A8" s="13">
        <f aca="true" t="shared" si="0" ref="A8:A23">+A7+1</f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1:28" s="28" customFormat="1" ht="12.75" customHeight="1">
      <c r="A9" s="13">
        <f t="shared" si="0"/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1:28" s="28" customFormat="1" ht="12.75" customHeight="1">
      <c r="A10" s="13">
        <f t="shared" si="0"/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</row>
    <row r="11" spans="1:28" s="28" customFormat="1" ht="12.75" customHeight="1">
      <c r="A11" s="13">
        <f t="shared" si="0"/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s="28" customFormat="1" ht="12.75" customHeight="1">
      <c r="A12" s="13">
        <f t="shared" si="0"/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</row>
    <row r="13" spans="1:28" s="28" customFormat="1" ht="12.75" customHeight="1">
      <c r="A13" s="13">
        <f t="shared" si="0"/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</row>
    <row r="14" spans="1:28" s="28" customFormat="1" ht="12.75" customHeight="1">
      <c r="A14" s="13">
        <f t="shared" si="0"/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</row>
    <row r="15" spans="1:28" s="28" customFormat="1" ht="12.75" customHeight="1">
      <c r="A15" s="13">
        <f t="shared" si="0"/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</row>
    <row r="16" spans="1:28" s="28" customFormat="1" ht="12.75" customHeight="1">
      <c r="A16" s="13">
        <f t="shared" si="0"/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1:28" s="28" customFormat="1" ht="12.75" customHeight="1">
      <c r="A17" s="13">
        <f t="shared" si="0"/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v>1.4</v>
      </c>
      <c r="AB17" s="15">
        <v>1</v>
      </c>
    </row>
    <row r="18" spans="1:28" s="28" customFormat="1" ht="12.75" customHeight="1">
      <c r="A18" s="13">
        <f t="shared" si="0"/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</row>
    <row r="19" spans="1:28" s="28" customFormat="1" ht="12.75" customHeight="1">
      <c r="A19" s="13">
        <f t="shared" si="0"/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4.9</v>
      </c>
      <c r="AB19" s="15">
        <v>4.5</v>
      </c>
    </row>
    <row r="20" spans="1:28" s="28" customFormat="1" ht="12.75" customHeight="1">
      <c r="A20" s="13">
        <f t="shared" si="0"/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</row>
    <row r="21" spans="1:28" s="28" customFormat="1" ht="12.75" customHeight="1">
      <c r="A21" s="13">
        <f t="shared" si="0"/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</row>
    <row r="22" spans="1:28" s="28" customFormat="1" ht="12.75" customHeight="1">
      <c r="A22" s="13">
        <f t="shared" si="0"/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</row>
    <row r="23" spans="1:28" s="28" customFormat="1" ht="12.75" customHeight="1">
      <c r="A23" s="13">
        <f t="shared" si="0"/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</row>
    <row r="24" spans="1:28" s="28" customFormat="1" ht="12.75" customHeight="1">
      <c r="A24" s="13">
        <f aca="true" t="shared" si="1" ref="A24:A36">+A23+1</f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s="28" customFormat="1" ht="12.75" customHeight="1">
      <c r="A25" s="13">
        <f t="shared" si="1"/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3.5</v>
      </c>
      <c r="AB25" s="15">
        <v>3</v>
      </c>
    </row>
    <row r="26" spans="1:28" s="28" customFormat="1" ht="12.75" customHeight="1">
      <c r="A26" s="13">
        <f t="shared" si="1"/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s="28" customFormat="1" ht="12.75" customHeight="1">
      <c r="A27" s="13">
        <f t="shared" si="1"/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1.5</v>
      </c>
      <c r="AB27" s="15">
        <v>1.5</v>
      </c>
    </row>
    <row r="28" spans="1:28" s="28" customFormat="1" ht="12.75" customHeight="1">
      <c r="A28" s="13">
        <f t="shared" si="1"/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>
        <v>2.2</v>
      </c>
      <c r="AB28" s="15">
        <v>2</v>
      </c>
    </row>
    <row r="29" spans="1:28" s="28" customFormat="1" ht="12.75" customHeight="1">
      <c r="A29" s="13">
        <f t="shared" si="1"/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>
        <v>4</v>
      </c>
      <c r="AB29" s="15">
        <v>4</v>
      </c>
    </row>
    <row r="30" spans="1:28" s="28" customFormat="1" ht="12.75" customHeight="1">
      <c r="A30" s="13">
        <f t="shared" si="1"/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>
        <v>10</v>
      </c>
      <c r="AB30" s="15">
        <v>9.5</v>
      </c>
    </row>
    <row r="31" spans="1:28" s="28" customFormat="1" ht="12.75" customHeight="1">
      <c r="A31" s="13">
        <f t="shared" si="1"/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>
        <v>11.5</v>
      </c>
      <c r="AB31" s="15">
        <v>11.5</v>
      </c>
    </row>
    <row r="32" spans="1:28" s="28" customFormat="1" ht="12.75" customHeight="1">
      <c r="A32" s="13">
        <f t="shared" si="1"/>
        <v>27</v>
      </c>
      <c r="B32" s="14">
        <v>1</v>
      </c>
      <c r="C32" s="14">
        <v>1</v>
      </c>
      <c r="D32" s="14"/>
      <c r="E32" s="14">
        <v>3</v>
      </c>
      <c r="F32" s="14">
        <v>1</v>
      </c>
      <c r="G32" s="14">
        <v>2.5</v>
      </c>
      <c r="H32" s="14">
        <v>1</v>
      </c>
      <c r="I32" s="14">
        <v>0.5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>
        <f>SUM(B32:Y32)</f>
        <v>10</v>
      </c>
      <c r="AA32" s="14">
        <v>10.7</v>
      </c>
      <c r="AB32" s="15">
        <v>10.5</v>
      </c>
    </row>
    <row r="33" spans="1:28" s="28" customFormat="1" ht="12.75" customHeight="1">
      <c r="A33" s="13">
        <f t="shared" si="1"/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</row>
    <row r="34" spans="1:28" s="28" customFormat="1" ht="12.75" customHeight="1">
      <c r="A34" s="13">
        <f t="shared" si="1"/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</row>
    <row r="35" spans="1:28" s="28" customFormat="1" ht="12.75" customHeight="1">
      <c r="A35" s="13">
        <f t="shared" si="1"/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s="28" customFormat="1" ht="12.75" customHeight="1">
      <c r="A36" s="17">
        <f t="shared" si="1"/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4"/>
      <c r="AA36" s="18"/>
      <c r="AB36" s="19"/>
    </row>
    <row r="37" spans="1:28" s="28" customFormat="1" ht="12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23"/>
      <c r="Z37" s="24">
        <f>SUM(Z6:Z36)</f>
        <v>10</v>
      </c>
      <c r="AA37" s="24">
        <f>SUM(AA6:AA36)</f>
        <v>49.7</v>
      </c>
      <c r="AB37" s="24">
        <f>SUM(AB6:AB36)</f>
        <v>47.5</v>
      </c>
    </row>
    <row r="38" spans="1:28" s="40" customFormat="1" ht="27.75" customHeight="1">
      <c r="A38" s="1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0" customFormat="1" ht="27.75" customHeight="1">
      <c r="A39" s="1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0" customFormat="1" ht="27" customHeight="1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0" customFormat="1" ht="27" customHeight="1">
      <c r="A41" s="29" t="s">
        <v>3</v>
      </c>
      <c r="B41" s="30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9" t="s">
        <v>5</v>
      </c>
      <c r="AA41" s="31" t="s">
        <v>5</v>
      </c>
      <c r="AB41" s="29" t="s">
        <v>5</v>
      </c>
    </row>
    <row r="42" spans="1:28" s="40" customFormat="1" ht="27" customHeight="1">
      <c r="A42" s="32" t="s">
        <v>6</v>
      </c>
      <c r="B42" s="33" t="s">
        <v>7</v>
      </c>
      <c r="C42" s="33" t="s">
        <v>8</v>
      </c>
      <c r="D42" s="33" t="s">
        <v>9</v>
      </c>
      <c r="E42" s="33" t="s">
        <v>10</v>
      </c>
      <c r="F42" s="33" t="s">
        <v>11</v>
      </c>
      <c r="G42" s="33" t="s">
        <v>12</v>
      </c>
      <c r="H42" s="33" t="s">
        <v>13</v>
      </c>
      <c r="I42" s="33" t="s">
        <v>14</v>
      </c>
      <c r="J42" s="33" t="s">
        <v>15</v>
      </c>
      <c r="K42" s="33" t="s">
        <v>16</v>
      </c>
      <c r="L42" s="33" t="s">
        <v>17</v>
      </c>
      <c r="M42" s="33" t="s">
        <v>18</v>
      </c>
      <c r="N42" s="33" t="s">
        <v>19</v>
      </c>
      <c r="O42" s="33" t="s">
        <v>20</v>
      </c>
      <c r="P42" s="33" t="s">
        <v>21</v>
      </c>
      <c r="Q42" s="33" t="s">
        <v>22</v>
      </c>
      <c r="R42" s="33" t="s">
        <v>23</v>
      </c>
      <c r="S42" s="33" t="s">
        <v>24</v>
      </c>
      <c r="T42" s="33" t="s">
        <v>25</v>
      </c>
      <c r="U42" s="33" t="s">
        <v>26</v>
      </c>
      <c r="V42" s="33" t="s">
        <v>27</v>
      </c>
      <c r="W42" s="33" t="s">
        <v>28</v>
      </c>
      <c r="X42" s="33" t="s">
        <v>29</v>
      </c>
      <c r="Y42" s="33" t="s">
        <v>30</v>
      </c>
      <c r="Z42" s="32" t="s">
        <v>31</v>
      </c>
      <c r="AA42" s="34" t="s">
        <v>32</v>
      </c>
      <c r="AB42" s="32" t="s">
        <v>33</v>
      </c>
    </row>
    <row r="43" spans="1:28" s="40" customFormat="1" ht="12.75" customHeight="1">
      <c r="A43" s="35">
        <v>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</row>
    <row r="44" spans="1:28" s="40" customFormat="1" ht="12.75" customHeight="1">
      <c r="A44" s="35">
        <f>+A43+1</f>
        <v>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v>2</v>
      </c>
      <c r="U44" s="14">
        <v>15</v>
      </c>
      <c r="V44" s="14">
        <v>1.5</v>
      </c>
      <c r="W44" s="14">
        <v>1.5</v>
      </c>
      <c r="X44" s="14">
        <v>0.5</v>
      </c>
      <c r="Y44" s="14"/>
      <c r="Z44" s="14">
        <f>SUM(B44:Y44)</f>
        <v>20.5</v>
      </c>
      <c r="AA44" s="14">
        <v>23.6</v>
      </c>
      <c r="AB44" s="15">
        <v>23.5</v>
      </c>
    </row>
    <row r="45" spans="1:28" s="40" customFormat="1" ht="12.75" customHeight="1">
      <c r="A45" s="35">
        <f aca="true" t="shared" si="2" ref="A45:A60">+A44+1</f>
        <v>3</v>
      </c>
      <c r="B45" s="14">
        <v>0.5</v>
      </c>
      <c r="C45" s="14">
        <v>3</v>
      </c>
      <c r="D45" s="14">
        <v>3.5</v>
      </c>
      <c r="E45" s="14">
        <v>3</v>
      </c>
      <c r="F45" s="14">
        <v>2.5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>
        <v>2.5</v>
      </c>
      <c r="Z45" s="14">
        <f>SUM(B45:Y45)</f>
        <v>15</v>
      </c>
      <c r="AA45" s="14">
        <v>15</v>
      </c>
      <c r="AB45" s="15">
        <v>15</v>
      </c>
    </row>
    <row r="46" spans="1:28" s="40" customFormat="1" ht="12.75" customHeight="1">
      <c r="A46" s="35">
        <f t="shared" si="2"/>
        <v>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>
        <v>3.2</v>
      </c>
      <c r="AB46" s="15">
        <v>3</v>
      </c>
    </row>
    <row r="47" spans="1:28" s="40" customFormat="1" ht="12.75" customHeight="1">
      <c r="A47" s="35">
        <f t="shared" si="2"/>
        <v>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s="40" customFormat="1" ht="12.75" customHeight="1">
      <c r="A48" s="35">
        <f t="shared" si="2"/>
        <v>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6.4</v>
      </c>
      <c r="AB48" s="15">
        <v>4.5</v>
      </c>
    </row>
    <row r="49" spans="1:28" s="40" customFormat="1" ht="12.75" customHeight="1">
      <c r="A49" s="35">
        <f t="shared" si="2"/>
        <v>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s="40" customFormat="1" ht="12.75" customHeight="1">
      <c r="A50" s="35">
        <f t="shared" si="2"/>
        <v>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 s="40" customFormat="1" ht="12.75" customHeight="1">
      <c r="A51" s="35">
        <f t="shared" si="2"/>
        <v>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s="40" customFormat="1" ht="12.75" customHeight="1">
      <c r="A52" s="35">
        <f t="shared" si="2"/>
        <v>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s="40" customFormat="1" ht="12.75" customHeight="1">
      <c r="A53" s="35">
        <f t="shared" si="2"/>
        <v>11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s="40" customFormat="1" ht="12.75" customHeight="1">
      <c r="A54" s="35">
        <f t="shared" si="2"/>
        <v>12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4.1</v>
      </c>
      <c r="AB54" s="15">
        <v>4</v>
      </c>
    </row>
    <row r="55" spans="1:28" s="40" customFormat="1" ht="12.75" customHeight="1">
      <c r="A55" s="35">
        <f t="shared" si="2"/>
        <v>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s="40" customFormat="1" ht="12.75" customHeight="1">
      <c r="A56" s="35">
        <f t="shared" si="2"/>
        <v>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s="40" customFormat="1" ht="12.75" customHeight="1">
      <c r="A57" s="35">
        <f t="shared" si="2"/>
        <v>15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>
        <v>1.3</v>
      </c>
      <c r="AB57" s="15">
        <v>1</v>
      </c>
    </row>
    <row r="58" spans="1:28" s="40" customFormat="1" ht="12.75" customHeight="1">
      <c r="A58" s="35">
        <f t="shared" si="2"/>
        <v>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 s="40" customFormat="1" ht="12.75" customHeight="1">
      <c r="A59" s="35">
        <f t="shared" si="2"/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 s="40" customFormat="1" ht="12.75" customHeight="1">
      <c r="A60" s="35">
        <f t="shared" si="2"/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 s="40" customFormat="1" ht="12.75" customHeight="1">
      <c r="A61" s="35">
        <f aca="true" t="shared" si="3" ref="A61:A73">+A60+1</f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s="40" customFormat="1" ht="12.75" customHeight="1">
      <c r="A62" s="35">
        <f t="shared" si="3"/>
        <v>20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 s="40" customFormat="1" ht="12.75" customHeight="1">
      <c r="A63" s="35">
        <f t="shared" si="3"/>
        <v>21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>
        <v>3.6</v>
      </c>
      <c r="AB63" s="15">
        <v>3.5</v>
      </c>
    </row>
    <row r="64" spans="1:28" s="40" customFormat="1" ht="12.75" customHeight="1">
      <c r="A64" s="35">
        <f t="shared" si="3"/>
        <v>22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>
        <v>1.5</v>
      </c>
      <c r="AB64" s="15">
        <v>1.5</v>
      </c>
    </row>
    <row r="65" spans="1:28" s="40" customFormat="1" ht="12.75" customHeight="1">
      <c r="A65" s="35">
        <f t="shared" si="3"/>
        <v>23</v>
      </c>
      <c r="B65" s="14"/>
      <c r="C65" s="14"/>
      <c r="D65" s="14"/>
      <c r="E65" s="14"/>
      <c r="F65" s="14"/>
      <c r="G65" s="14"/>
      <c r="H65" s="14"/>
      <c r="I65" s="14"/>
      <c r="J65" s="14">
        <v>10</v>
      </c>
      <c r="K65" s="14">
        <v>3.5</v>
      </c>
      <c r="L65" s="14">
        <v>2.5</v>
      </c>
      <c r="M65" s="14">
        <v>1.5</v>
      </c>
      <c r="N65" s="14"/>
      <c r="O65" s="14"/>
      <c r="P65" s="14">
        <v>0.5</v>
      </c>
      <c r="Q65" s="14">
        <v>0.5</v>
      </c>
      <c r="R65" s="14"/>
      <c r="S65" s="14"/>
      <c r="T65" s="14"/>
      <c r="U65" s="14"/>
      <c r="V65" s="14"/>
      <c r="W65" s="14"/>
      <c r="X65" s="14"/>
      <c r="Y65" s="14"/>
      <c r="Z65" s="14">
        <f>SUM(B65:Y65)</f>
        <v>18.5</v>
      </c>
      <c r="AA65" s="14">
        <v>18.3</v>
      </c>
      <c r="AB65" s="15">
        <v>18</v>
      </c>
    </row>
    <row r="66" spans="1:28" s="40" customFormat="1" ht="12.75" customHeight="1">
      <c r="A66" s="35">
        <f t="shared" si="3"/>
        <v>24</v>
      </c>
      <c r="B66" s="14"/>
      <c r="C66" s="14"/>
      <c r="D66" s="14"/>
      <c r="E66" s="14"/>
      <c r="F66" s="14"/>
      <c r="G66" s="14">
        <v>7</v>
      </c>
      <c r="H66" s="14">
        <v>4</v>
      </c>
      <c r="I66" s="14">
        <v>1</v>
      </c>
      <c r="J66" s="14">
        <v>1</v>
      </c>
      <c r="K66" s="14"/>
      <c r="L66" s="14"/>
      <c r="M66" s="14">
        <v>3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>
        <f>SUM(B66:Y66)</f>
        <v>16</v>
      </c>
      <c r="AA66" s="14">
        <v>23.4</v>
      </c>
      <c r="AB66" s="15">
        <v>16.5</v>
      </c>
    </row>
    <row r="67" spans="1:28" s="40" customFormat="1" ht="12.75" customHeight="1">
      <c r="A67" s="35">
        <f t="shared" si="3"/>
        <v>25</v>
      </c>
      <c r="B67" s="14"/>
      <c r="C67" s="14"/>
      <c r="D67" s="14"/>
      <c r="E67" s="14"/>
      <c r="F67" s="14">
        <v>1</v>
      </c>
      <c r="G67" s="14">
        <v>0.5</v>
      </c>
      <c r="H67" s="14">
        <v>6.5</v>
      </c>
      <c r="I67" s="14">
        <v>0.5</v>
      </c>
      <c r="J67" s="14">
        <v>3</v>
      </c>
      <c r="K67" s="14">
        <v>5.5</v>
      </c>
      <c r="L67" s="14">
        <v>1</v>
      </c>
      <c r="M67" s="14">
        <v>0.5</v>
      </c>
      <c r="N67" s="14">
        <v>0.5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>
        <f>SUM(B67:Y67)</f>
        <v>19</v>
      </c>
      <c r="AA67" s="14">
        <v>18.7</v>
      </c>
      <c r="AB67" s="15">
        <v>18</v>
      </c>
    </row>
    <row r="68" spans="1:28" s="40" customFormat="1" ht="12.75" customHeight="1">
      <c r="A68" s="35">
        <f t="shared" si="3"/>
        <v>26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s="40" customFormat="1" ht="12.75" customHeight="1">
      <c r="A69" s="35">
        <f t="shared" si="3"/>
        <v>27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>
        <v>1.4</v>
      </c>
      <c r="AB69" s="15">
        <v>1</v>
      </c>
    </row>
    <row r="70" spans="1:28" s="40" customFormat="1" ht="12.75" customHeight="1">
      <c r="A70" s="35">
        <f t="shared" si="3"/>
        <v>28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s="40" customFormat="1" ht="12.75" customHeight="1">
      <c r="A71" s="35">
        <f t="shared" si="3"/>
        <v>29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s="40" customFormat="1" ht="12.75" customHeight="1">
      <c r="A72" s="35">
        <f t="shared" si="3"/>
        <v>30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>
        <v>1.5</v>
      </c>
      <c r="AB72" s="15">
        <v>1.5</v>
      </c>
    </row>
    <row r="73" spans="1:28" s="40" customFormat="1" ht="12.75" customHeight="1">
      <c r="A73" s="36">
        <f t="shared" si="3"/>
        <v>31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4"/>
      <c r="AA73" s="18"/>
      <c r="AB73" s="19"/>
    </row>
    <row r="74" spans="1:28" s="40" customFormat="1" ht="12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23" t="s">
        <v>31</v>
      </c>
      <c r="Y74" s="23"/>
      <c r="Z74" s="24">
        <f>SUM(Z43:Z73)</f>
        <v>89</v>
      </c>
      <c r="AA74" s="24">
        <f>SUM(AA43:AA73)</f>
        <v>122.00000000000001</v>
      </c>
      <c r="AB74" s="24">
        <f>SUM(AB43:AB73)</f>
        <v>111</v>
      </c>
    </row>
    <row r="75" spans="1:28" ht="27.75" customHeight="1">
      <c r="A75" s="1" t="s">
        <v>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27.75" customHeight="1">
      <c r="A76" s="1" t="s">
        <v>49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27" customHeight="1">
      <c r="A77" s="3" t="s">
        <v>37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27" customHeight="1">
      <c r="A78" s="29" t="s">
        <v>3</v>
      </c>
      <c r="B78" s="30" t="s">
        <v>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9" t="s">
        <v>5</v>
      </c>
      <c r="AA78" s="31" t="s">
        <v>5</v>
      </c>
      <c r="AB78" s="29" t="s">
        <v>5</v>
      </c>
    </row>
    <row r="79" spans="1:28" ht="27" customHeight="1">
      <c r="A79" s="32" t="s">
        <v>6</v>
      </c>
      <c r="B79" s="33" t="s">
        <v>7</v>
      </c>
      <c r="C79" s="33" t="s">
        <v>8</v>
      </c>
      <c r="D79" s="33" t="s">
        <v>9</v>
      </c>
      <c r="E79" s="33" t="s">
        <v>10</v>
      </c>
      <c r="F79" s="33" t="s">
        <v>11</v>
      </c>
      <c r="G79" s="33" t="s">
        <v>12</v>
      </c>
      <c r="H79" s="33" t="s">
        <v>13</v>
      </c>
      <c r="I79" s="33" t="s">
        <v>14</v>
      </c>
      <c r="J79" s="33" t="s">
        <v>15</v>
      </c>
      <c r="K79" s="33" t="s">
        <v>16</v>
      </c>
      <c r="L79" s="33" t="s">
        <v>17</v>
      </c>
      <c r="M79" s="33" t="s">
        <v>18</v>
      </c>
      <c r="N79" s="33" t="s">
        <v>19</v>
      </c>
      <c r="O79" s="33" t="s">
        <v>20</v>
      </c>
      <c r="P79" s="33" t="s">
        <v>21</v>
      </c>
      <c r="Q79" s="33" t="s">
        <v>22</v>
      </c>
      <c r="R79" s="33" t="s">
        <v>23</v>
      </c>
      <c r="S79" s="33" t="s">
        <v>24</v>
      </c>
      <c r="T79" s="33" t="s">
        <v>25</v>
      </c>
      <c r="U79" s="33" t="s">
        <v>26</v>
      </c>
      <c r="V79" s="33" t="s">
        <v>27</v>
      </c>
      <c r="W79" s="33" t="s">
        <v>28</v>
      </c>
      <c r="X79" s="33" t="s">
        <v>29</v>
      </c>
      <c r="Y79" s="33" t="s">
        <v>30</v>
      </c>
      <c r="Z79" s="32" t="s">
        <v>31</v>
      </c>
      <c r="AA79" s="34" t="s">
        <v>32</v>
      </c>
      <c r="AB79" s="32" t="s">
        <v>33</v>
      </c>
    </row>
    <row r="80" spans="1:28" ht="12.75" customHeight="1">
      <c r="A80" s="35">
        <v>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2.75" customHeight="1">
      <c r="A81" s="35">
        <f>+A80+1</f>
        <v>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2.75" customHeight="1">
      <c r="A82" s="35">
        <f aca="true" t="shared" si="4" ref="A82:A97">+A81+1</f>
        <v>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2.75" customHeight="1">
      <c r="A83" s="35">
        <f t="shared" si="4"/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2.75" customHeight="1">
      <c r="A84" s="35">
        <f t="shared" si="4"/>
        <v>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>
        <v>0.5</v>
      </c>
      <c r="M84" s="14">
        <v>7.5</v>
      </c>
      <c r="N84" s="14">
        <v>0.5</v>
      </c>
      <c r="O84" s="14">
        <v>16</v>
      </c>
      <c r="P84" s="14">
        <v>1.5</v>
      </c>
      <c r="Q84" s="14">
        <v>4</v>
      </c>
      <c r="R84" s="14">
        <v>0.5</v>
      </c>
      <c r="S84" s="14"/>
      <c r="T84" s="14">
        <v>4.5</v>
      </c>
      <c r="U84" s="14">
        <v>1</v>
      </c>
      <c r="V84" s="14">
        <v>1</v>
      </c>
      <c r="W84" s="14">
        <v>1.5</v>
      </c>
      <c r="X84" s="14">
        <v>2</v>
      </c>
      <c r="Y84" s="14"/>
      <c r="Z84" s="14">
        <f>SUM(B84:Y84)</f>
        <v>40.5</v>
      </c>
      <c r="AA84" s="14">
        <v>47</v>
      </c>
      <c r="AB84" s="15">
        <v>47</v>
      </c>
    </row>
    <row r="85" spans="1:28" ht="12.75" customHeight="1">
      <c r="A85" s="35">
        <f t="shared" si="4"/>
        <v>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>
        <f>SUM(B85:Y85)</f>
        <v>0</v>
      </c>
      <c r="AA85" s="14">
        <v>4.6</v>
      </c>
      <c r="AB85" s="15">
        <v>4.5</v>
      </c>
    </row>
    <row r="86" spans="1:28" ht="12.75" customHeight="1">
      <c r="A86" s="35">
        <f t="shared" si="4"/>
        <v>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0.5</v>
      </c>
      <c r="U86" s="14">
        <v>0.5</v>
      </c>
      <c r="V86" s="14">
        <v>7.5</v>
      </c>
      <c r="W86" s="14">
        <v>1.5</v>
      </c>
      <c r="X86" s="14">
        <v>1.5</v>
      </c>
      <c r="Y86" s="14"/>
      <c r="Z86" s="14">
        <f>SUM(B86:Y86)</f>
        <v>11.5</v>
      </c>
      <c r="AA86" s="14">
        <v>5</v>
      </c>
      <c r="AB86" s="15">
        <v>5</v>
      </c>
    </row>
    <row r="87" spans="1:28" ht="12.75" customHeight="1">
      <c r="A87" s="35">
        <f t="shared" si="4"/>
        <v>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>
        <v>18.5</v>
      </c>
      <c r="AB87" s="15">
        <v>18.5</v>
      </c>
    </row>
    <row r="88" spans="1:28" ht="12.75" customHeight="1">
      <c r="A88" s="35">
        <f t="shared" si="4"/>
        <v>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2.75" customHeight="1">
      <c r="A89" s="35">
        <f t="shared" si="4"/>
        <v>10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2.75" customHeight="1">
      <c r="A90" s="35">
        <f t="shared" si="4"/>
        <v>11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>
        <v>11.6</v>
      </c>
      <c r="AB90" s="15">
        <v>11.5</v>
      </c>
    </row>
    <row r="91" spans="1:28" ht="12.75" customHeight="1">
      <c r="A91" s="35">
        <f t="shared" si="4"/>
        <v>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>
        <v>27.5</v>
      </c>
      <c r="AB91" s="15">
        <v>27.5</v>
      </c>
    </row>
    <row r="92" spans="1:28" ht="12.75" customHeight="1">
      <c r="A92" s="35">
        <f t="shared" si="4"/>
        <v>13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2.75" customHeight="1">
      <c r="A93" s="35">
        <f t="shared" si="4"/>
        <v>14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2.75" customHeight="1">
      <c r="A94" s="35">
        <f t="shared" si="4"/>
        <v>15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>
        <v>14.7</v>
      </c>
      <c r="AB94" s="15">
        <v>11.5</v>
      </c>
    </row>
    <row r="95" spans="1:28" ht="12.75" customHeight="1">
      <c r="A95" s="35">
        <f t="shared" si="4"/>
        <v>16</v>
      </c>
      <c r="B95" s="14"/>
      <c r="C95" s="14">
        <v>2</v>
      </c>
      <c r="D95" s="14">
        <v>4.5</v>
      </c>
      <c r="E95" s="14">
        <v>0.5</v>
      </c>
      <c r="F95" s="14">
        <v>0.5</v>
      </c>
      <c r="G95" s="14">
        <v>1.5</v>
      </c>
      <c r="H95" s="14">
        <v>0.5</v>
      </c>
      <c r="I95" s="14">
        <v>0.5</v>
      </c>
      <c r="J95" s="14"/>
      <c r="K95" s="14"/>
      <c r="L95" s="14"/>
      <c r="M95" s="14">
        <v>1.5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>
        <f>SUM(B95:Y95)</f>
        <v>11.5</v>
      </c>
      <c r="AA95" s="14">
        <v>13.2</v>
      </c>
      <c r="AB95" s="15">
        <v>12.5</v>
      </c>
    </row>
    <row r="96" spans="1:28" ht="12.75" customHeight="1">
      <c r="A96" s="35">
        <f t="shared" si="4"/>
        <v>17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>
        <v>1</v>
      </c>
      <c r="AB96" s="15">
        <v>1</v>
      </c>
    </row>
    <row r="97" spans="1:28" ht="12.75" customHeight="1">
      <c r="A97" s="35">
        <f t="shared" si="4"/>
        <v>18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>
        <v>1.9</v>
      </c>
      <c r="AB97" s="15">
        <v>1.5</v>
      </c>
    </row>
    <row r="98" spans="1:28" ht="12.75" customHeight="1">
      <c r="A98" s="35">
        <f aca="true" t="shared" si="5" ref="A98:A110">+A97+1</f>
        <v>19</v>
      </c>
      <c r="B98" s="14"/>
      <c r="C98" s="14"/>
      <c r="D98" s="14"/>
      <c r="E98" s="14">
        <v>1</v>
      </c>
      <c r="F98" s="14">
        <v>3</v>
      </c>
      <c r="G98" s="14">
        <v>2</v>
      </c>
      <c r="H98" s="14"/>
      <c r="I98" s="14">
        <v>8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>
        <f>SUM(B98:Y98)</f>
        <v>14</v>
      </c>
      <c r="AA98" s="14">
        <v>21.7</v>
      </c>
      <c r="AB98" s="15">
        <v>14</v>
      </c>
    </row>
    <row r="99" spans="1:28" ht="12.75" customHeight="1">
      <c r="A99" s="35">
        <f t="shared" si="5"/>
        <v>20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>
        <v>0.7</v>
      </c>
      <c r="AB99" s="15">
        <v>0.5</v>
      </c>
    </row>
    <row r="100" spans="1:28" ht="12.75" customHeight="1">
      <c r="A100" s="35">
        <f t="shared" si="5"/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>
        <v>0.7</v>
      </c>
      <c r="AB100" s="15">
        <v>0.5</v>
      </c>
    </row>
    <row r="101" spans="1:28" ht="12.75" customHeight="1">
      <c r="A101" s="35">
        <f t="shared" si="5"/>
        <v>22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>
        <v>1.2</v>
      </c>
      <c r="AB101" s="15">
        <v>1</v>
      </c>
    </row>
    <row r="102" spans="1:28" ht="12.75" customHeight="1">
      <c r="A102" s="35">
        <f t="shared" si="5"/>
        <v>23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>
        <v>2</v>
      </c>
      <c r="AB102" s="15">
        <v>2</v>
      </c>
    </row>
    <row r="103" spans="1:28" ht="12.75" customHeight="1">
      <c r="A103" s="35">
        <f t="shared" si="5"/>
        <v>24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2.75" customHeight="1">
      <c r="A104" s="35">
        <f t="shared" si="5"/>
        <v>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>
        <v>2.9</v>
      </c>
      <c r="AB104" s="15">
        <v>2.5</v>
      </c>
    </row>
    <row r="105" spans="1:28" ht="12.75" customHeight="1">
      <c r="A105" s="35">
        <f t="shared" si="5"/>
        <v>26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>
        <v>14.1</v>
      </c>
      <c r="AB105" s="15">
        <v>14</v>
      </c>
    </row>
    <row r="106" spans="1:28" ht="12.75" customHeight="1">
      <c r="A106" s="35">
        <f t="shared" si="5"/>
        <v>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>
        <v>5.2</v>
      </c>
      <c r="AB106" s="15">
        <v>4</v>
      </c>
    </row>
    <row r="107" spans="1:28" ht="12.75" customHeight="1">
      <c r="A107" s="35">
        <f t="shared" si="5"/>
        <v>28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>
        <v>0.9</v>
      </c>
      <c r="AB107" s="15">
        <v>0.5</v>
      </c>
    </row>
    <row r="108" spans="1:28" ht="12.75" customHeight="1">
      <c r="A108" s="35">
        <f t="shared" si="5"/>
        <v>29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5"/>
    </row>
    <row r="109" spans="1:28" ht="12.75" customHeight="1">
      <c r="A109" s="35">
        <f t="shared" si="5"/>
        <v>30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5"/>
    </row>
    <row r="110" spans="1:28" ht="12.75" customHeight="1">
      <c r="A110" s="36">
        <f t="shared" si="5"/>
        <v>31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4"/>
      <c r="AA110" s="18"/>
      <c r="AB110" s="19"/>
    </row>
    <row r="111" spans="1:28" ht="12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23" t="s">
        <v>31</v>
      </c>
      <c r="Y111" s="23"/>
      <c r="Z111" s="24">
        <f>SUM(Z80:Z110)</f>
        <v>77.5</v>
      </c>
      <c r="AA111" s="24">
        <f>SUM(AA80:AA110)</f>
        <v>194.39999999999992</v>
      </c>
      <c r="AB111" s="24">
        <f>SUM(AB80:AB110)</f>
        <v>179.5</v>
      </c>
    </row>
    <row r="112" spans="1:28" ht="27.75" customHeight="1">
      <c r="A112" s="1" t="s">
        <v>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27.75" customHeight="1">
      <c r="A113" s="1" t="s">
        <v>49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27" customHeight="1">
      <c r="A114" s="3" t="s">
        <v>38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27" customHeight="1">
      <c r="A115" s="29" t="s">
        <v>3</v>
      </c>
      <c r="B115" s="30" t="s">
        <v>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29" t="s">
        <v>5</v>
      </c>
      <c r="AA115" s="31" t="s">
        <v>5</v>
      </c>
      <c r="AB115" s="29" t="s">
        <v>5</v>
      </c>
    </row>
    <row r="116" spans="1:28" ht="27" customHeight="1">
      <c r="A116" s="32" t="s">
        <v>6</v>
      </c>
      <c r="B116" s="33" t="s">
        <v>7</v>
      </c>
      <c r="C116" s="33" t="s">
        <v>8</v>
      </c>
      <c r="D116" s="33" t="s">
        <v>9</v>
      </c>
      <c r="E116" s="33" t="s">
        <v>10</v>
      </c>
      <c r="F116" s="33" t="s">
        <v>11</v>
      </c>
      <c r="G116" s="33" t="s">
        <v>12</v>
      </c>
      <c r="H116" s="33" t="s">
        <v>13</v>
      </c>
      <c r="I116" s="33" t="s">
        <v>14</v>
      </c>
      <c r="J116" s="33" t="s">
        <v>15</v>
      </c>
      <c r="K116" s="33" t="s">
        <v>16</v>
      </c>
      <c r="L116" s="33" t="s">
        <v>17</v>
      </c>
      <c r="M116" s="33" t="s">
        <v>18</v>
      </c>
      <c r="N116" s="33" t="s">
        <v>19</v>
      </c>
      <c r="O116" s="33" t="s">
        <v>20</v>
      </c>
      <c r="P116" s="33" t="s">
        <v>21</v>
      </c>
      <c r="Q116" s="33" t="s">
        <v>22</v>
      </c>
      <c r="R116" s="33" t="s">
        <v>23</v>
      </c>
      <c r="S116" s="33" t="s">
        <v>24</v>
      </c>
      <c r="T116" s="33" t="s">
        <v>25</v>
      </c>
      <c r="U116" s="33" t="s">
        <v>26</v>
      </c>
      <c r="V116" s="33" t="s">
        <v>27</v>
      </c>
      <c r="W116" s="33" t="s">
        <v>28</v>
      </c>
      <c r="X116" s="33" t="s">
        <v>29</v>
      </c>
      <c r="Y116" s="33" t="s">
        <v>30</v>
      </c>
      <c r="Z116" s="32" t="s">
        <v>31</v>
      </c>
      <c r="AA116" s="34" t="s">
        <v>32</v>
      </c>
      <c r="AB116" s="32" t="s">
        <v>33</v>
      </c>
    </row>
    <row r="117" spans="1:28" ht="12.75" customHeight="1">
      <c r="A117" s="35">
        <v>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5"/>
    </row>
    <row r="118" spans="1:28" ht="12.75" customHeight="1">
      <c r="A118" s="35">
        <f>+A117+1</f>
        <v>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5"/>
    </row>
    <row r="119" spans="1:28" ht="12.75" customHeight="1">
      <c r="A119" s="35">
        <f aca="true" t="shared" si="6" ref="A119:A134">+A118+1</f>
        <v>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5"/>
    </row>
    <row r="120" spans="1:28" ht="12.75" customHeight="1">
      <c r="A120" s="35">
        <f t="shared" si="6"/>
        <v>4</v>
      </c>
      <c r="B120" s="14"/>
      <c r="C120" s="14"/>
      <c r="D120" s="14"/>
      <c r="E120" s="14"/>
      <c r="F120" s="14"/>
      <c r="G120" s="14"/>
      <c r="H120" s="14"/>
      <c r="I120" s="14">
        <v>0.5</v>
      </c>
      <c r="J120" s="14"/>
      <c r="K120" s="14"/>
      <c r="L120" s="14"/>
      <c r="M120" s="14"/>
      <c r="N120" s="14"/>
      <c r="O120" s="14">
        <v>1.5</v>
      </c>
      <c r="P120" s="14">
        <v>2.5</v>
      </c>
      <c r="Q120" s="14">
        <v>1</v>
      </c>
      <c r="R120" s="14">
        <v>8.5</v>
      </c>
      <c r="S120" s="14">
        <v>3</v>
      </c>
      <c r="T120" s="14">
        <v>1</v>
      </c>
      <c r="U120" s="14">
        <v>1.5</v>
      </c>
      <c r="V120" s="14"/>
      <c r="W120" s="14"/>
      <c r="X120" s="14"/>
      <c r="Y120" s="14"/>
      <c r="Z120" s="14">
        <f>SUM(B120:Y120)</f>
        <v>19.5</v>
      </c>
      <c r="AA120" s="14">
        <v>20.8</v>
      </c>
      <c r="AB120" s="15">
        <v>19.5</v>
      </c>
    </row>
    <row r="121" spans="1:28" ht="12.75" customHeight="1">
      <c r="A121" s="35">
        <f t="shared" si="6"/>
        <v>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>
        <v>1</v>
      </c>
      <c r="AB121" s="15">
        <v>1</v>
      </c>
    </row>
    <row r="122" spans="1:28" ht="12.75" customHeight="1">
      <c r="A122" s="35">
        <f t="shared" si="6"/>
        <v>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5"/>
    </row>
    <row r="123" spans="1:28" ht="12.75" customHeight="1">
      <c r="A123" s="35">
        <f t="shared" si="6"/>
        <v>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>
        <v>4.1</v>
      </c>
      <c r="AB123" s="15">
        <v>3.5</v>
      </c>
    </row>
    <row r="124" spans="1:28" ht="12.75" customHeight="1">
      <c r="A124" s="35">
        <f t="shared" si="6"/>
        <v>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>
        <v>0.5</v>
      </c>
      <c r="M124" s="14">
        <v>19</v>
      </c>
      <c r="N124" s="14">
        <v>2</v>
      </c>
      <c r="O124" s="14">
        <v>0.5</v>
      </c>
      <c r="P124" s="14">
        <v>0.5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>
        <f>SUM(B124:Y124)</f>
        <v>22.5</v>
      </c>
      <c r="AA124" s="14">
        <v>23.4</v>
      </c>
      <c r="AB124" s="15">
        <v>22.5</v>
      </c>
    </row>
    <row r="125" spans="1:28" ht="12.75" customHeight="1">
      <c r="A125" s="35">
        <f t="shared" si="6"/>
        <v>9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>
        <v>2.8</v>
      </c>
      <c r="AB125" s="15">
        <v>1</v>
      </c>
    </row>
    <row r="126" spans="1:28" ht="12.75" customHeight="1">
      <c r="A126" s="35">
        <f t="shared" si="6"/>
        <v>10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5"/>
    </row>
    <row r="127" spans="1:28" ht="12.75" customHeight="1">
      <c r="A127" s="35">
        <f t="shared" si="6"/>
        <v>11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5"/>
    </row>
    <row r="128" spans="1:28" ht="12.75" customHeight="1">
      <c r="A128" s="35">
        <f t="shared" si="6"/>
        <v>12</v>
      </c>
      <c r="B128" s="14"/>
      <c r="C128" s="14"/>
      <c r="D128" s="14"/>
      <c r="E128" s="14"/>
      <c r="F128" s="14">
        <v>2</v>
      </c>
      <c r="G128" s="14">
        <v>0.5</v>
      </c>
      <c r="H128" s="14">
        <v>0.5</v>
      </c>
      <c r="I128" s="14"/>
      <c r="J128" s="14"/>
      <c r="K128" s="14"/>
      <c r="L128" s="14"/>
      <c r="M128" s="14">
        <v>7</v>
      </c>
      <c r="N128" s="14">
        <v>1.5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>
        <f>SUM(B128:Y128)</f>
        <v>11.5</v>
      </c>
      <c r="AA128" s="14">
        <v>17</v>
      </c>
      <c r="AB128" s="15">
        <v>17</v>
      </c>
    </row>
    <row r="129" spans="1:28" ht="12.75" customHeight="1">
      <c r="A129" s="35">
        <f t="shared" si="6"/>
        <v>13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>
        <v>1.6</v>
      </c>
      <c r="AB129" s="15">
        <v>1</v>
      </c>
    </row>
    <row r="130" spans="1:28" ht="12.75" customHeight="1">
      <c r="A130" s="35">
        <f t="shared" si="6"/>
        <v>14</v>
      </c>
      <c r="B130" s="14"/>
      <c r="C130" s="14"/>
      <c r="D130" s="14">
        <v>1</v>
      </c>
      <c r="E130" s="14">
        <v>2</v>
      </c>
      <c r="F130" s="14">
        <v>3</v>
      </c>
      <c r="G130" s="14">
        <v>0.5</v>
      </c>
      <c r="H130" s="14">
        <v>0.5</v>
      </c>
      <c r="I130" s="14">
        <v>0.5</v>
      </c>
      <c r="J130" s="14"/>
      <c r="K130" s="14"/>
      <c r="L130" s="14"/>
      <c r="M130" s="14"/>
      <c r="N130" s="14"/>
      <c r="O130" s="14">
        <v>4.5</v>
      </c>
      <c r="P130" s="14">
        <v>2</v>
      </c>
      <c r="Q130" s="14">
        <v>0.5</v>
      </c>
      <c r="R130" s="14">
        <v>0.5</v>
      </c>
      <c r="S130" s="14"/>
      <c r="T130" s="14"/>
      <c r="U130" s="14"/>
      <c r="V130" s="14"/>
      <c r="W130" s="14"/>
      <c r="X130" s="14"/>
      <c r="Y130" s="14"/>
      <c r="Z130" s="14">
        <f>SUM(B130:Y130)</f>
        <v>15</v>
      </c>
      <c r="AA130" s="14">
        <v>15.6</v>
      </c>
      <c r="AB130" s="15">
        <v>15</v>
      </c>
    </row>
    <row r="131" spans="1:28" ht="12.75" customHeight="1">
      <c r="A131" s="35">
        <f t="shared" si="6"/>
        <v>15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>
        <v>2.4</v>
      </c>
      <c r="AB131" s="15">
        <v>2.5</v>
      </c>
    </row>
    <row r="132" spans="1:28" ht="12.75" customHeight="1">
      <c r="A132" s="35">
        <f t="shared" si="6"/>
        <v>16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5">
        <v>11</v>
      </c>
    </row>
    <row r="133" spans="1:28" ht="12.75" customHeight="1">
      <c r="A133" s="35">
        <f t="shared" si="6"/>
        <v>17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>
        <v>6.5</v>
      </c>
      <c r="R133" s="14">
        <v>3</v>
      </c>
      <c r="S133" s="14">
        <v>1.5</v>
      </c>
      <c r="T133" s="14"/>
      <c r="U133" s="14"/>
      <c r="V133" s="14"/>
      <c r="W133" s="14"/>
      <c r="X133" s="14"/>
      <c r="Y133" s="14"/>
      <c r="Z133" s="14">
        <f>SUM(B133:Y133)</f>
        <v>11</v>
      </c>
      <c r="AA133" s="14">
        <v>12</v>
      </c>
      <c r="AB133" s="15">
        <v>6.5</v>
      </c>
    </row>
    <row r="134" spans="1:28" ht="12.75" customHeight="1">
      <c r="A134" s="35">
        <f t="shared" si="6"/>
        <v>18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>
        <v>6.8</v>
      </c>
      <c r="AB134" s="15">
        <v>30.5</v>
      </c>
    </row>
    <row r="135" spans="1:28" ht="12.75" customHeight="1">
      <c r="A135" s="35">
        <f aca="true" t="shared" si="7" ref="A135:A147">+A134+1</f>
        <v>19</v>
      </c>
      <c r="B135" s="14"/>
      <c r="C135" s="14"/>
      <c r="D135" s="14"/>
      <c r="E135" s="14"/>
      <c r="F135" s="14"/>
      <c r="G135" s="14"/>
      <c r="H135" s="14"/>
      <c r="I135" s="14"/>
      <c r="J135" s="14">
        <v>19</v>
      </c>
      <c r="K135" s="14">
        <v>3</v>
      </c>
      <c r="L135" s="14">
        <v>2</v>
      </c>
      <c r="M135" s="14">
        <v>6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>
        <f>SUM(B135:Y135)</f>
        <v>30</v>
      </c>
      <c r="AA135" s="14">
        <v>32.5</v>
      </c>
      <c r="AB135" s="15">
        <v>0.5</v>
      </c>
    </row>
    <row r="136" spans="1:28" ht="12.75" customHeight="1">
      <c r="A136" s="35">
        <f t="shared" si="7"/>
        <v>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>
        <v>0.9</v>
      </c>
      <c r="AB136" s="15"/>
    </row>
    <row r="137" spans="1:28" ht="12.75" customHeight="1">
      <c r="A137" s="35">
        <f t="shared" si="7"/>
        <v>21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5">
        <v>20</v>
      </c>
    </row>
    <row r="138" spans="1:28" ht="12.75" customHeight="1">
      <c r="A138" s="35">
        <f t="shared" si="7"/>
        <v>22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>
        <v>20.2</v>
      </c>
      <c r="AB138" s="15">
        <v>1.5</v>
      </c>
    </row>
    <row r="139" spans="1:28" ht="12.75" customHeight="1">
      <c r="A139" s="35">
        <f t="shared" si="7"/>
        <v>23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>
        <v>1.9</v>
      </c>
      <c r="AB139" s="15">
        <v>0.5</v>
      </c>
    </row>
    <row r="140" spans="1:28" ht="12.75" customHeight="1">
      <c r="A140" s="35">
        <f t="shared" si="7"/>
        <v>24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>
        <v>0.6</v>
      </c>
      <c r="AB140" s="15">
        <v>4</v>
      </c>
    </row>
    <row r="141" spans="1:28" ht="12.75" customHeight="1">
      <c r="A141" s="35">
        <f t="shared" si="7"/>
        <v>25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>
        <v>4.5</v>
      </c>
      <c r="AB141" s="15">
        <v>4</v>
      </c>
    </row>
    <row r="142" spans="1:28" ht="12.75" customHeight="1">
      <c r="A142" s="35">
        <f t="shared" si="7"/>
        <v>26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>
        <v>9.6</v>
      </c>
      <c r="AB142" s="15">
        <v>9.5</v>
      </c>
    </row>
    <row r="143" spans="1:28" ht="12.75" customHeight="1">
      <c r="A143" s="35">
        <f t="shared" si="7"/>
        <v>27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>
        <v>21.4</v>
      </c>
      <c r="AB143" s="15">
        <v>21</v>
      </c>
    </row>
    <row r="144" spans="1:28" ht="12.75" customHeight="1">
      <c r="A144" s="35">
        <f t="shared" si="7"/>
        <v>28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>
        <v>4.4</v>
      </c>
      <c r="AB144" s="15">
        <v>4</v>
      </c>
    </row>
    <row r="145" spans="1:28" ht="12.75" customHeight="1">
      <c r="A145" s="35">
        <f t="shared" si="7"/>
        <v>29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>
        <v>4.9</v>
      </c>
      <c r="AB145" s="15">
        <v>5</v>
      </c>
    </row>
    <row r="146" spans="1:28" ht="12.75" customHeight="1">
      <c r="A146" s="35">
        <f t="shared" si="7"/>
        <v>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>
        <v>29.2</v>
      </c>
      <c r="AB146" s="15">
        <v>26</v>
      </c>
    </row>
    <row r="147" spans="1:28" ht="12.75" customHeight="1">
      <c r="A147" s="36">
        <f t="shared" si="7"/>
        <v>31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4"/>
      <c r="AA147" s="18">
        <v>14.1</v>
      </c>
      <c r="AB147" s="19">
        <v>10</v>
      </c>
    </row>
    <row r="148" spans="1:28" ht="12.75" customHeight="1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2"/>
      <c r="X148" s="23" t="s">
        <v>31</v>
      </c>
      <c r="Y148" s="23"/>
      <c r="Z148" s="24">
        <f>SUM(Z117:Z147)</f>
        <v>109.5</v>
      </c>
      <c r="AA148" s="24">
        <f>SUM(AA117:AA147)</f>
        <v>251.7</v>
      </c>
      <c r="AB148" s="24">
        <f>SUM(AB117:AB147)</f>
        <v>237</v>
      </c>
    </row>
    <row r="149" spans="1:28" ht="27.75" customHeight="1">
      <c r="A149" s="1" t="s">
        <v>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27.75" customHeight="1">
      <c r="A150" s="1" t="s">
        <v>49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27" customHeight="1">
      <c r="A151" s="3" t="s">
        <v>39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27" customHeight="1">
      <c r="A152" s="29" t="s">
        <v>3</v>
      </c>
      <c r="B152" s="30" t="s">
        <v>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29" t="s">
        <v>5</v>
      </c>
      <c r="AA152" s="31" t="s">
        <v>5</v>
      </c>
      <c r="AB152" s="29" t="s">
        <v>5</v>
      </c>
    </row>
    <row r="153" spans="1:28" ht="27" customHeight="1">
      <c r="A153" s="32" t="s">
        <v>6</v>
      </c>
      <c r="B153" s="33" t="s">
        <v>7</v>
      </c>
      <c r="C153" s="33" t="s">
        <v>8</v>
      </c>
      <c r="D153" s="33" t="s">
        <v>9</v>
      </c>
      <c r="E153" s="33" t="s">
        <v>10</v>
      </c>
      <c r="F153" s="33" t="s">
        <v>11</v>
      </c>
      <c r="G153" s="33" t="s">
        <v>12</v>
      </c>
      <c r="H153" s="33" t="s">
        <v>13</v>
      </c>
      <c r="I153" s="33" t="s">
        <v>14</v>
      </c>
      <c r="J153" s="33" t="s">
        <v>15</v>
      </c>
      <c r="K153" s="33" t="s">
        <v>16</v>
      </c>
      <c r="L153" s="33" t="s">
        <v>17</v>
      </c>
      <c r="M153" s="33" t="s">
        <v>18</v>
      </c>
      <c r="N153" s="33" t="s">
        <v>19</v>
      </c>
      <c r="O153" s="33" t="s">
        <v>20</v>
      </c>
      <c r="P153" s="33" t="s">
        <v>21</v>
      </c>
      <c r="Q153" s="33" t="s">
        <v>22</v>
      </c>
      <c r="R153" s="33" t="s">
        <v>23</v>
      </c>
      <c r="S153" s="33" t="s">
        <v>24</v>
      </c>
      <c r="T153" s="33" t="s">
        <v>25</v>
      </c>
      <c r="U153" s="33" t="s">
        <v>26</v>
      </c>
      <c r="V153" s="33" t="s">
        <v>27</v>
      </c>
      <c r="W153" s="33" t="s">
        <v>28</v>
      </c>
      <c r="X153" s="33" t="s">
        <v>29</v>
      </c>
      <c r="Y153" s="33" t="s">
        <v>30</v>
      </c>
      <c r="Z153" s="32" t="s">
        <v>31</v>
      </c>
      <c r="AA153" s="34" t="s">
        <v>32</v>
      </c>
      <c r="AB153" s="32" t="s">
        <v>33</v>
      </c>
    </row>
    <row r="154" spans="1:28" ht="12.75" customHeight="1">
      <c r="A154" s="35">
        <v>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>
        <v>1.3</v>
      </c>
      <c r="AB154" s="15">
        <v>1</v>
      </c>
    </row>
    <row r="155" spans="1:28" ht="12.75" customHeight="1">
      <c r="A155" s="35">
        <f>+A154+1</f>
        <v>2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>
        <v>6.8</v>
      </c>
      <c r="AB155" s="15">
        <v>6.5</v>
      </c>
    </row>
    <row r="156" spans="1:28" ht="12.75" customHeight="1">
      <c r="A156" s="35">
        <f aca="true" t="shared" si="8" ref="A156:A171">+A155+1</f>
        <v>3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5"/>
    </row>
    <row r="157" spans="1:28" ht="12.75" customHeight="1">
      <c r="A157" s="35">
        <f t="shared" si="8"/>
        <v>4</v>
      </c>
      <c r="B157" s="14"/>
      <c r="C157" s="14"/>
      <c r="D157" s="14"/>
      <c r="E157" s="14"/>
      <c r="F157" s="14"/>
      <c r="G157" s="14"/>
      <c r="H157" s="14"/>
      <c r="I157" s="14">
        <v>3.5</v>
      </c>
      <c r="J157" s="14">
        <v>0.5</v>
      </c>
      <c r="K157" s="14">
        <v>4.5</v>
      </c>
      <c r="L157" s="14">
        <v>0.5</v>
      </c>
      <c r="M157" s="14">
        <v>0.5</v>
      </c>
      <c r="N157" s="14">
        <v>0.5</v>
      </c>
      <c r="O157" s="14"/>
      <c r="P157" s="14"/>
      <c r="Q157" s="14"/>
      <c r="R157" s="14"/>
      <c r="S157" s="14"/>
      <c r="T157" s="14"/>
      <c r="U157" s="14">
        <v>0.5</v>
      </c>
      <c r="V157" s="14"/>
      <c r="W157" s="14"/>
      <c r="X157" s="14"/>
      <c r="Y157" s="14"/>
      <c r="Z157" s="14">
        <f>SUM(B157:Y157)</f>
        <v>10.5</v>
      </c>
      <c r="AA157" s="14">
        <v>10.2</v>
      </c>
      <c r="AB157" s="15">
        <v>10.5</v>
      </c>
    </row>
    <row r="158" spans="1:28" ht="12.75" customHeight="1">
      <c r="A158" s="35">
        <f t="shared" si="8"/>
        <v>5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>
        <v>9.5</v>
      </c>
      <c r="AB158" s="15">
        <v>5</v>
      </c>
    </row>
    <row r="159" spans="1:28" ht="12.75" customHeight="1">
      <c r="A159" s="35">
        <f t="shared" si="8"/>
        <v>6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>
        <v>2.6</v>
      </c>
      <c r="AB159" s="15">
        <v>2.5</v>
      </c>
    </row>
    <row r="160" spans="1:28" ht="12.75" customHeight="1">
      <c r="A160" s="35">
        <f t="shared" si="8"/>
        <v>7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>
        <v>0.2</v>
      </c>
      <c r="AB160" s="15">
        <v>0.5</v>
      </c>
    </row>
    <row r="161" spans="1:28" ht="12.75" customHeight="1">
      <c r="A161" s="35">
        <f t="shared" si="8"/>
        <v>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5"/>
    </row>
    <row r="162" spans="1:28" ht="12.75" customHeight="1">
      <c r="A162" s="35">
        <f t="shared" si="8"/>
        <v>9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5"/>
    </row>
    <row r="163" spans="1:28" ht="12.75" customHeight="1">
      <c r="A163" s="35">
        <f t="shared" si="8"/>
        <v>10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5"/>
    </row>
    <row r="164" spans="1:28" ht="12.75" customHeight="1">
      <c r="A164" s="35">
        <f t="shared" si="8"/>
        <v>11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>
        <v>25.7</v>
      </c>
      <c r="AB164" s="15">
        <v>25.5</v>
      </c>
    </row>
    <row r="165" spans="1:28" ht="12.75" customHeight="1">
      <c r="A165" s="35">
        <f t="shared" si="8"/>
        <v>12</v>
      </c>
      <c r="B165" s="14"/>
      <c r="C165" s="14"/>
      <c r="D165" s="14"/>
      <c r="E165" s="14"/>
      <c r="F165" s="14">
        <v>1</v>
      </c>
      <c r="G165" s="14">
        <v>2</v>
      </c>
      <c r="H165" s="14">
        <v>2</v>
      </c>
      <c r="I165" s="14">
        <v>1</v>
      </c>
      <c r="J165" s="14">
        <v>2</v>
      </c>
      <c r="K165" s="14">
        <v>6</v>
      </c>
      <c r="L165" s="14">
        <v>5.5</v>
      </c>
      <c r="M165" s="14">
        <v>1.5</v>
      </c>
      <c r="N165" s="14">
        <v>2</v>
      </c>
      <c r="O165" s="14">
        <v>1</v>
      </c>
      <c r="P165" s="14">
        <v>7</v>
      </c>
      <c r="Q165" s="14">
        <v>14</v>
      </c>
      <c r="R165" s="14">
        <v>5</v>
      </c>
      <c r="S165" s="14">
        <v>4</v>
      </c>
      <c r="T165" s="14">
        <v>2.5</v>
      </c>
      <c r="U165" s="14">
        <v>0.5</v>
      </c>
      <c r="V165" s="14"/>
      <c r="W165" s="14"/>
      <c r="X165" s="14"/>
      <c r="Y165" s="14"/>
      <c r="Z165" s="14">
        <f>SUM(B165:Y165)</f>
        <v>57</v>
      </c>
      <c r="AA165" s="14">
        <v>57.3</v>
      </c>
      <c r="AB165" s="15">
        <v>56</v>
      </c>
    </row>
    <row r="166" spans="1:28" ht="12.75" customHeight="1">
      <c r="A166" s="35">
        <f t="shared" si="8"/>
        <v>13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>
        <v>3.3</v>
      </c>
      <c r="AB166" s="15">
        <v>3</v>
      </c>
    </row>
    <row r="167" spans="1:28" ht="12.75" customHeight="1">
      <c r="A167" s="35">
        <f t="shared" si="8"/>
        <v>14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>
        <v>10.6</v>
      </c>
      <c r="AB167" s="15">
        <v>10.5</v>
      </c>
    </row>
    <row r="168" spans="1:28" ht="12.75" customHeight="1">
      <c r="A168" s="35">
        <f t="shared" si="8"/>
        <v>15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>
        <v>11.3</v>
      </c>
      <c r="AB168" s="15">
        <v>11</v>
      </c>
    </row>
    <row r="169" spans="1:28" ht="12.75" customHeight="1">
      <c r="A169" s="35">
        <f t="shared" si="8"/>
        <v>16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>
        <v>10.8</v>
      </c>
      <c r="AB169" s="15">
        <v>11</v>
      </c>
    </row>
    <row r="170" spans="1:28" ht="12.75" customHeight="1">
      <c r="A170" s="35">
        <f t="shared" si="8"/>
        <v>17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>
        <v>3.2</v>
      </c>
      <c r="AB170" s="15">
        <v>3.5</v>
      </c>
    </row>
    <row r="171" spans="1:28" ht="12.75" customHeight="1">
      <c r="A171" s="35">
        <f t="shared" si="8"/>
        <v>18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>
        <v>19.1</v>
      </c>
      <c r="AB171" s="15">
        <v>19</v>
      </c>
    </row>
    <row r="172" spans="1:28" ht="12.75" customHeight="1">
      <c r="A172" s="35">
        <f aca="true" t="shared" si="9" ref="A172:A184">+A171+1</f>
        <v>19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>
        <v>17.3</v>
      </c>
      <c r="AB172" s="15">
        <v>17</v>
      </c>
    </row>
    <row r="173" spans="1:28" ht="12.75" customHeight="1">
      <c r="A173" s="35">
        <f t="shared" si="9"/>
        <v>20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>
        <v>9.2</v>
      </c>
      <c r="AB173" s="15">
        <v>9.5</v>
      </c>
    </row>
    <row r="174" spans="1:28" ht="12.75" customHeight="1">
      <c r="A174" s="35">
        <f t="shared" si="9"/>
        <v>21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>
        <v>2.5</v>
      </c>
      <c r="AB174" s="15">
        <v>2</v>
      </c>
    </row>
    <row r="175" spans="1:28" ht="12.75" customHeight="1">
      <c r="A175" s="35">
        <f t="shared" si="9"/>
        <v>22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>
        <v>0.6</v>
      </c>
      <c r="AB175" s="15">
        <v>0.5</v>
      </c>
    </row>
    <row r="176" spans="1:28" ht="12.75" customHeight="1">
      <c r="A176" s="35">
        <f t="shared" si="9"/>
        <v>23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>
        <v>13</v>
      </c>
      <c r="AB176" s="15">
        <v>13</v>
      </c>
    </row>
    <row r="177" spans="1:28" ht="12.75" customHeight="1">
      <c r="A177" s="35">
        <f t="shared" si="9"/>
        <v>24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>
        <v>17.8</v>
      </c>
      <c r="AB177" s="15">
        <v>17.5</v>
      </c>
    </row>
    <row r="178" spans="1:28" ht="12.75" customHeight="1">
      <c r="A178" s="35">
        <f t="shared" si="9"/>
        <v>25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>
        <v>8.3</v>
      </c>
      <c r="AB178" s="15">
        <v>8</v>
      </c>
    </row>
    <row r="179" spans="1:28" ht="12.75" customHeight="1">
      <c r="A179" s="35">
        <f t="shared" si="9"/>
        <v>26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>
        <v>4</v>
      </c>
      <c r="AB179" s="15">
        <v>3.5</v>
      </c>
    </row>
    <row r="180" spans="1:28" ht="12.75" customHeight="1">
      <c r="A180" s="35">
        <f t="shared" si="9"/>
        <v>27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>
        <v>0.3</v>
      </c>
      <c r="AB180" s="15">
        <v>0.5</v>
      </c>
    </row>
    <row r="181" spans="1:28" ht="12.75" customHeight="1">
      <c r="A181" s="35">
        <f t="shared" si="9"/>
        <v>28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5"/>
    </row>
    <row r="182" spans="1:28" ht="12.75" customHeight="1">
      <c r="A182" s="35">
        <f t="shared" si="9"/>
        <v>29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5"/>
    </row>
    <row r="183" spans="1:28" ht="12.75" customHeight="1">
      <c r="A183" s="35">
        <f t="shared" si="9"/>
        <v>30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>
        <v>4.6</v>
      </c>
      <c r="AB183" s="15">
        <v>4.5</v>
      </c>
    </row>
    <row r="184" spans="1:28" ht="12.75" customHeight="1">
      <c r="A184" s="36">
        <f t="shared" si="9"/>
        <v>31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4"/>
      <c r="AA184" s="18">
        <v>15</v>
      </c>
      <c r="AB184" s="19">
        <v>15</v>
      </c>
    </row>
    <row r="185" spans="1:28" ht="12.75" customHeight="1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2"/>
      <c r="X185" s="43" t="s">
        <v>31</v>
      </c>
      <c r="Y185" s="43"/>
      <c r="Z185" s="24">
        <f>SUM(Z154:Z184)</f>
        <v>67.5</v>
      </c>
      <c r="AA185" s="24">
        <f>SUM(AA154:AA184)</f>
        <v>264.5</v>
      </c>
      <c r="AB185" s="24">
        <f>SUM(AB154:AB184)</f>
        <v>256.5</v>
      </c>
    </row>
    <row r="186" spans="1:28" ht="28.5" customHeight="1">
      <c r="A186" s="1" t="s">
        <v>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26.25">
      <c r="A187" s="1" t="s">
        <v>49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6.25">
      <c r="A188" s="3" t="s">
        <v>41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6.25">
      <c r="A189" s="29" t="s">
        <v>3</v>
      </c>
      <c r="B189" s="30" t="s">
        <v>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29" t="s">
        <v>5</v>
      </c>
      <c r="AA189" s="31" t="s">
        <v>5</v>
      </c>
      <c r="AB189" s="29" t="s">
        <v>5</v>
      </c>
    </row>
    <row r="190" spans="1:28" ht="26.25">
      <c r="A190" s="32" t="s">
        <v>6</v>
      </c>
      <c r="B190" s="33" t="s">
        <v>7</v>
      </c>
      <c r="C190" s="33" t="s">
        <v>8</v>
      </c>
      <c r="D190" s="33" t="s">
        <v>9</v>
      </c>
      <c r="E190" s="33" t="s">
        <v>10</v>
      </c>
      <c r="F190" s="33" t="s">
        <v>11</v>
      </c>
      <c r="G190" s="33" t="s">
        <v>12</v>
      </c>
      <c r="H190" s="33" t="s">
        <v>13</v>
      </c>
      <c r="I190" s="33" t="s">
        <v>14</v>
      </c>
      <c r="J190" s="33" t="s">
        <v>15</v>
      </c>
      <c r="K190" s="33" t="s">
        <v>16</v>
      </c>
      <c r="L190" s="33" t="s">
        <v>17</v>
      </c>
      <c r="M190" s="33" t="s">
        <v>18</v>
      </c>
      <c r="N190" s="33" t="s">
        <v>19</v>
      </c>
      <c r="O190" s="33" t="s">
        <v>20</v>
      </c>
      <c r="P190" s="33" t="s">
        <v>21</v>
      </c>
      <c r="Q190" s="33" t="s">
        <v>22</v>
      </c>
      <c r="R190" s="33" t="s">
        <v>23</v>
      </c>
      <c r="S190" s="33" t="s">
        <v>24</v>
      </c>
      <c r="T190" s="33" t="s">
        <v>25</v>
      </c>
      <c r="U190" s="33" t="s">
        <v>26</v>
      </c>
      <c r="V190" s="33" t="s">
        <v>27</v>
      </c>
      <c r="W190" s="33" t="s">
        <v>28</v>
      </c>
      <c r="X190" s="33" t="s">
        <v>29</v>
      </c>
      <c r="Y190" s="33" t="s">
        <v>30</v>
      </c>
      <c r="Z190" s="32" t="s">
        <v>31</v>
      </c>
      <c r="AA190" s="34" t="s">
        <v>32</v>
      </c>
      <c r="AB190" s="32" t="s">
        <v>33</v>
      </c>
    </row>
    <row r="191" spans="1:28" ht="15" customHeight="1">
      <c r="A191" s="35">
        <v>1</v>
      </c>
      <c r="B191" s="14">
        <v>1.5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>
        <v>0.5</v>
      </c>
      <c r="O191" s="14">
        <v>7.5</v>
      </c>
      <c r="P191" s="14">
        <v>3</v>
      </c>
      <c r="Q191" s="14">
        <v>0.5</v>
      </c>
      <c r="R191" s="14"/>
      <c r="S191" s="14"/>
      <c r="T191" s="14"/>
      <c r="U191" s="14"/>
      <c r="V191" s="14"/>
      <c r="W191" s="14"/>
      <c r="X191" s="14">
        <v>0.5</v>
      </c>
      <c r="Y191" s="14"/>
      <c r="Z191" s="14">
        <f>SUM(B191:Y191)</f>
        <v>13.5</v>
      </c>
      <c r="AA191" s="13">
        <v>12.3</v>
      </c>
      <c r="AB191" s="66">
        <v>13</v>
      </c>
    </row>
    <row r="192" spans="1:28" ht="15" customHeight="1">
      <c r="A192" s="35">
        <f>+A191+1</f>
        <v>2</v>
      </c>
      <c r="B192" s="14">
        <v>1</v>
      </c>
      <c r="C192" s="14">
        <v>3.5</v>
      </c>
      <c r="D192" s="14">
        <v>1.5</v>
      </c>
      <c r="E192" s="14">
        <v>1</v>
      </c>
      <c r="F192" s="14"/>
      <c r="G192" s="14"/>
      <c r="H192" s="14"/>
      <c r="I192" s="14">
        <v>0.5</v>
      </c>
      <c r="J192" s="14"/>
      <c r="K192" s="14"/>
      <c r="L192" s="14"/>
      <c r="M192" s="14"/>
      <c r="N192" s="14"/>
      <c r="O192" s="14">
        <v>0.5</v>
      </c>
      <c r="P192" s="14">
        <v>2.5</v>
      </c>
      <c r="Q192" s="14"/>
      <c r="R192" s="14"/>
      <c r="S192" s="14"/>
      <c r="T192" s="14"/>
      <c r="U192" s="14">
        <v>1</v>
      </c>
      <c r="V192" s="14"/>
      <c r="W192" s="14"/>
      <c r="X192" s="14">
        <v>1</v>
      </c>
      <c r="Y192" s="14">
        <v>0.5</v>
      </c>
      <c r="Z192" s="14">
        <f>SUM(B192:Y192)</f>
        <v>13</v>
      </c>
      <c r="AA192" s="13">
        <v>13</v>
      </c>
      <c r="AB192" s="66">
        <v>13</v>
      </c>
    </row>
    <row r="193" spans="1:28" ht="15" customHeight="1">
      <c r="A193" s="35">
        <f aca="true" t="shared" si="10" ref="A193:A208">+A192+1</f>
        <v>3</v>
      </c>
      <c r="B193" s="14"/>
      <c r="C193" s="14"/>
      <c r="D193" s="14"/>
      <c r="E193" s="14"/>
      <c r="F193" s="14"/>
      <c r="G193" s="14"/>
      <c r="H193" s="14"/>
      <c r="I193" s="14"/>
      <c r="J193" s="14">
        <v>3</v>
      </c>
      <c r="K193" s="14">
        <v>3</v>
      </c>
      <c r="L193" s="14">
        <v>0.5</v>
      </c>
      <c r="M193" s="14">
        <v>0.5</v>
      </c>
      <c r="N193" s="14"/>
      <c r="O193" s="14"/>
      <c r="P193" s="14"/>
      <c r="Q193" s="14"/>
      <c r="R193" s="14"/>
      <c r="S193" s="14"/>
      <c r="T193" s="14"/>
      <c r="U193" s="14">
        <v>2</v>
      </c>
      <c r="V193" s="14">
        <v>1.5</v>
      </c>
      <c r="W193" s="14"/>
      <c r="X193" s="14"/>
      <c r="Y193" s="14"/>
      <c r="Z193" s="14">
        <f>SUM(B193:Y193)</f>
        <v>10.5</v>
      </c>
      <c r="AA193" s="13">
        <v>10.8</v>
      </c>
      <c r="AB193" s="66">
        <v>10.5</v>
      </c>
    </row>
    <row r="194" spans="1:28" ht="15" customHeight="1">
      <c r="A194" s="35">
        <f t="shared" si="10"/>
        <v>4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3"/>
      <c r="AB194" s="66"/>
    </row>
    <row r="195" spans="1:28" ht="15" customHeight="1">
      <c r="A195" s="35">
        <f t="shared" si="10"/>
        <v>5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3"/>
      <c r="AB195" s="66"/>
    </row>
    <row r="196" spans="1:28" ht="15" customHeight="1">
      <c r="A196" s="35">
        <f t="shared" si="10"/>
        <v>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3"/>
      <c r="AB196" s="66"/>
    </row>
    <row r="197" spans="1:28" ht="15" customHeight="1">
      <c r="A197" s="35">
        <f t="shared" si="10"/>
        <v>7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3">
        <v>0.7</v>
      </c>
      <c r="AB197" s="66">
        <v>0.5</v>
      </c>
    </row>
    <row r="198" spans="1:28" ht="15" customHeight="1">
      <c r="A198" s="35">
        <f t="shared" si="10"/>
        <v>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3"/>
      <c r="AB198" s="66"/>
    </row>
    <row r="199" spans="1:28" ht="15" customHeight="1">
      <c r="A199" s="35">
        <f t="shared" si="10"/>
        <v>9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3"/>
      <c r="AB199" s="66"/>
    </row>
    <row r="200" spans="1:28" ht="15" customHeight="1">
      <c r="A200" s="35">
        <f t="shared" si="10"/>
        <v>10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3">
        <v>1.7</v>
      </c>
      <c r="AB200" s="66">
        <v>1.5</v>
      </c>
    </row>
    <row r="201" spans="1:28" ht="15" customHeight="1">
      <c r="A201" s="35">
        <f t="shared" si="10"/>
        <v>11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3">
        <v>0.8</v>
      </c>
      <c r="AB201" s="66">
        <v>1</v>
      </c>
    </row>
    <row r="202" spans="1:28" ht="15" customHeight="1">
      <c r="A202" s="35">
        <f t="shared" si="10"/>
        <v>12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3"/>
      <c r="AB202" s="66"/>
    </row>
    <row r="203" spans="1:28" ht="15" customHeight="1">
      <c r="A203" s="35">
        <f t="shared" si="10"/>
        <v>13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3"/>
      <c r="AB203" s="66"/>
    </row>
    <row r="204" spans="1:28" ht="15" customHeight="1">
      <c r="A204" s="35">
        <f t="shared" si="10"/>
        <v>14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3"/>
      <c r="AB204" s="66"/>
    </row>
    <row r="205" spans="1:28" ht="15" customHeight="1">
      <c r="A205" s="35">
        <f t="shared" si="10"/>
        <v>15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3">
        <v>0.1</v>
      </c>
      <c r="AB205" s="66"/>
    </row>
    <row r="206" spans="1:28" ht="15" customHeight="1">
      <c r="A206" s="35">
        <f t="shared" si="10"/>
        <v>16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3">
        <v>7.9</v>
      </c>
      <c r="AB206" s="66">
        <v>8</v>
      </c>
    </row>
    <row r="207" spans="1:28" ht="15" customHeight="1">
      <c r="A207" s="35">
        <f t="shared" si="10"/>
        <v>17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3"/>
      <c r="AB207" s="66"/>
    </row>
    <row r="208" spans="1:28" ht="15" customHeight="1">
      <c r="A208" s="35">
        <f t="shared" si="10"/>
        <v>18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3">
        <v>4.6</v>
      </c>
      <c r="AB208" s="66">
        <v>4.5</v>
      </c>
    </row>
    <row r="209" spans="1:28" ht="15" customHeight="1">
      <c r="A209" s="35">
        <f aca="true" t="shared" si="11" ref="A209:A221">+A208+1</f>
        <v>19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3">
        <v>2.2</v>
      </c>
      <c r="AB209" s="66">
        <v>2</v>
      </c>
    </row>
    <row r="210" spans="1:28" ht="15" customHeight="1">
      <c r="A210" s="35">
        <f t="shared" si="11"/>
        <v>20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3">
        <v>6.8</v>
      </c>
      <c r="AB210" s="66">
        <v>6.5</v>
      </c>
    </row>
    <row r="211" spans="1:28" ht="15" customHeight="1">
      <c r="A211" s="35">
        <f t="shared" si="11"/>
        <v>21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3">
        <v>0.8</v>
      </c>
      <c r="AB211" s="66">
        <v>1</v>
      </c>
    </row>
    <row r="212" spans="1:28" ht="15" customHeight="1">
      <c r="A212" s="35">
        <f t="shared" si="11"/>
        <v>22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3"/>
      <c r="AB212" s="66"/>
    </row>
    <row r="213" spans="1:28" ht="15" customHeight="1">
      <c r="A213" s="35">
        <f t="shared" si="11"/>
        <v>23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3">
        <v>6.3</v>
      </c>
      <c r="AB213" s="66">
        <v>5.5</v>
      </c>
    </row>
    <row r="214" spans="1:28" ht="15" customHeight="1">
      <c r="A214" s="35">
        <f t="shared" si="11"/>
        <v>24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3">
        <v>2.1</v>
      </c>
      <c r="AB214" s="66">
        <v>2.5</v>
      </c>
    </row>
    <row r="215" spans="1:28" ht="15" customHeight="1">
      <c r="A215" s="35">
        <f t="shared" si="11"/>
        <v>25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3">
        <v>4.3</v>
      </c>
      <c r="AB215" s="66">
        <v>4</v>
      </c>
    </row>
    <row r="216" spans="1:28" ht="15" customHeight="1">
      <c r="A216" s="35">
        <f t="shared" si="11"/>
        <v>26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3">
        <v>4</v>
      </c>
      <c r="AB216" s="66">
        <v>4</v>
      </c>
    </row>
    <row r="217" spans="1:28" ht="15" customHeight="1">
      <c r="A217" s="35">
        <f t="shared" si="11"/>
        <v>27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3">
        <v>14.5</v>
      </c>
      <c r="AB217" s="66">
        <v>14.5</v>
      </c>
    </row>
    <row r="218" spans="1:28" ht="15" customHeight="1">
      <c r="A218" s="35">
        <f t="shared" si="11"/>
        <v>28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3"/>
      <c r="AB218" s="66"/>
    </row>
    <row r="219" spans="1:28" ht="15" customHeight="1">
      <c r="A219" s="35">
        <f t="shared" si="11"/>
        <v>29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3"/>
      <c r="AB219" s="66"/>
    </row>
    <row r="220" spans="1:28" ht="15" customHeight="1">
      <c r="A220" s="35">
        <f t="shared" si="11"/>
        <v>30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3"/>
      <c r="AB220" s="66"/>
    </row>
    <row r="221" spans="1:28" ht="15" customHeight="1">
      <c r="A221" s="36">
        <f t="shared" si="11"/>
        <v>31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4"/>
      <c r="AA221" s="17"/>
      <c r="AB221" s="67"/>
    </row>
    <row r="222" spans="1:28" ht="15" customHeight="1">
      <c r="A222" s="20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9"/>
      <c r="X222" s="62" t="s">
        <v>31</v>
      </c>
      <c r="Y222" s="62"/>
      <c r="Z222" s="24">
        <f>SUM(Z191:Z221)</f>
        <v>37</v>
      </c>
      <c r="AA222" s="24">
        <f>SUM(AA191:AA221)</f>
        <v>92.89999999999999</v>
      </c>
      <c r="AB222" s="24">
        <f>SUM(AB191:AB221)</f>
        <v>92</v>
      </c>
    </row>
    <row r="223" spans="1:28" ht="26.25">
      <c r="A223" s="1" t="s">
        <v>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6.25">
      <c r="A224" s="1" t="s">
        <v>49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26.25">
      <c r="A225" s="3" t="s">
        <v>42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26.25">
      <c r="A226" s="29" t="s">
        <v>3</v>
      </c>
      <c r="B226" s="30" t="s">
        <v>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29" t="s">
        <v>5</v>
      </c>
      <c r="AA226" s="31" t="s">
        <v>5</v>
      </c>
      <c r="AB226" s="29" t="s">
        <v>5</v>
      </c>
    </row>
    <row r="227" spans="1:28" ht="26.25">
      <c r="A227" s="32" t="s">
        <v>6</v>
      </c>
      <c r="B227" s="33" t="s">
        <v>7</v>
      </c>
      <c r="C227" s="33" t="s">
        <v>8</v>
      </c>
      <c r="D227" s="33" t="s">
        <v>9</v>
      </c>
      <c r="E227" s="33" t="s">
        <v>10</v>
      </c>
      <c r="F227" s="33" t="s">
        <v>11</v>
      </c>
      <c r="G227" s="33" t="s">
        <v>12</v>
      </c>
      <c r="H227" s="33" t="s">
        <v>13</v>
      </c>
      <c r="I227" s="33" t="s">
        <v>14</v>
      </c>
      <c r="J227" s="33" t="s">
        <v>15</v>
      </c>
      <c r="K227" s="33" t="s">
        <v>16</v>
      </c>
      <c r="L227" s="33" t="s">
        <v>17</v>
      </c>
      <c r="M227" s="33" t="s">
        <v>18</v>
      </c>
      <c r="N227" s="33" t="s">
        <v>19</v>
      </c>
      <c r="O227" s="33" t="s">
        <v>20</v>
      </c>
      <c r="P227" s="33" t="s">
        <v>21</v>
      </c>
      <c r="Q227" s="33" t="s">
        <v>22</v>
      </c>
      <c r="R227" s="33" t="s">
        <v>23</v>
      </c>
      <c r="S227" s="33" t="s">
        <v>24</v>
      </c>
      <c r="T227" s="33" t="s">
        <v>25</v>
      </c>
      <c r="U227" s="33" t="s">
        <v>26</v>
      </c>
      <c r="V227" s="33" t="s">
        <v>27</v>
      </c>
      <c r="W227" s="33" t="s">
        <v>28</v>
      </c>
      <c r="X227" s="33" t="s">
        <v>29</v>
      </c>
      <c r="Y227" s="33" t="s">
        <v>30</v>
      </c>
      <c r="Z227" s="32" t="s">
        <v>31</v>
      </c>
      <c r="AA227" s="34" t="s">
        <v>32</v>
      </c>
      <c r="AB227" s="32" t="s">
        <v>33</v>
      </c>
    </row>
    <row r="228" spans="1:28" ht="15" customHeight="1">
      <c r="A228" s="35">
        <v>1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8"/>
      <c r="AA228" s="72"/>
      <c r="AB228" s="55"/>
    </row>
    <row r="229" spans="1:28" ht="15" customHeight="1">
      <c r="A229" s="35">
        <f>+A228+1</f>
        <v>2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8"/>
      <c r="AA229" s="72"/>
      <c r="AB229" s="55"/>
    </row>
    <row r="230" spans="1:28" ht="15" customHeight="1">
      <c r="A230" s="35">
        <f aca="true" t="shared" si="12" ref="A230:A245">+A229+1</f>
        <v>3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8"/>
      <c r="AA230" s="72">
        <v>1.2</v>
      </c>
      <c r="AB230" s="55">
        <v>1</v>
      </c>
    </row>
    <row r="231" spans="1:28" ht="15" customHeight="1">
      <c r="A231" s="35">
        <f t="shared" si="12"/>
        <v>4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8"/>
      <c r="AA231" s="72">
        <v>2.9</v>
      </c>
      <c r="AB231" s="55">
        <v>3</v>
      </c>
    </row>
    <row r="232" spans="1:28" ht="15" customHeight="1">
      <c r="A232" s="35">
        <f t="shared" si="12"/>
        <v>5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8"/>
      <c r="AA232" s="72"/>
      <c r="AB232" s="55"/>
    </row>
    <row r="233" spans="1:28" ht="15" customHeight="1">
      <c r="A233" s="35">
        <f t="shared" si="12"/>
        <v>6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8"/>
      <c r="AA233" s="72">
        <v>8.2</v>
      </c>
      <c r="AB233" s="55">
        <v>8</v>
      </c>
    </row>
    <row r="234" spans="1:28" ht="15" customHeight="1">
      <c r="A234" s="35">
        <f t="shared" si="12"/>
        <v>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8"/>
      <c r="AA234" s="72">
        <v>4.6</v>
      </c>
      <c r="AB234" s="55">
        <v>4</v>
      </c>
    </row>
    <row r="235" spans="1:28" ht="15" customHeight="1">
      <c r="A235" s="35">
        <f t="shared" si="12"/>
        <v>8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8"/>
      <c r="AA235" s="72">
        <v>0.7</v>
      </c>
      <c r="AB235" s="55">
        <v>0.5</v>
      </c>
    </row>
    <row r="236" spans="1:28" ht="15" customHeight="1">
      <c r="A236" s="35">
        <f t="shared" si="12"/>
        <v>9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8"/>
      <c r="AA236" s="72">
        <v>2.4</v>
      </c>
      <c r="AB236" s="55">
        <v>2.5</v>
      </c>
    </row>
    <row r="237" spans="1:28" ht="15" customHeight="1">
      <c r="A237" s="35">
        <f t="shared" si="12"/>
        <v>10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8"/>
      <c r="AA237" s="72">
        <v>1.2</v>
      </c>
      <c r="AB237" s="55">
        <v>2</v>
      </c>
    </row>
    <row r="238" spans="1:28" ht="15" customHeight="1">
      <c r="A238" s="35">
        <f t="shared" si="12"/>
        <v>11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8"/>
      <c r="AA238" s="72"/>
      <c r="AB238" s="55"/>
    </row>
    <row r="239" spans="1:28" ht="15" customHeight="1">
      <c r="A239" s="35">
        <f t="shared" si="12"/>
        <v>12</v>
      </c>
      <c r="B239" s="57" t="s">
        <v>50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72">
        <v>2.3</v>
      </c>
      <c r="AB239" s="55">
        <v>2</v>
      </c>
    </row>
    <row r="240" spans="1:28" ht="15" customHeight="1">
      <c r="A240" s="35">
        <f t="shared" si="12"/>
        <v>13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8"/>
      <c r="AA240" s="72">
        <v>1.9</v>
      </c>
      <c r="AB240" s="55">
        <v>1.5</v>
      </c>
    </row>
    <row r="241" spans="1:28" ht="15" customHeight="1">
      <c r="A241" s="35">
        <f t="shared" si="12"/>
        <v>14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8"/>
      <c r="AA241" s="72"/>
      <c r="AB241" s="55"/>
    </row>
    <row r="242" spans="1:28" ht="15" customHeight="1">
      <c r="A242" s="35">
        <f t="shared" si="12"/>
        <v>15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8"/>
      <c r="AA242" s="72"/>
      <c r="AB242" s="55"/>
    </row>
    <row r="243" spans="1:28" ht="15" customHeight="1">
      <c r="A243" s="35">
        <f t="shared" si="12"/>
        <v>16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8"/>
      <c r="AA243" s="72"/>
      <c r="AB243" s="55"/>
    </row>
    <row r="244" spans="1:28" ht="15" customHeight="1">
      <c r="A244" s="35">
        <f t="shared" si="12"/>
        <v>17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8"/>
      <c r="AA244" s="72"/>
      <c r="AB244" s="55"/>
    </row>
    <row r="245" spans="1:28" ht="15" customHeight="1">
      <c r="A245" s="35">
        <f t="shared" si="12"/>
        <v>18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8"/>
      <c r="AA245" s="72">
        <v>0.5</v>
      </c>
      <c r="AB245" s="55">
        <v>0.5</v>
      </c>
    </row>
    <row r="246" spans="1:28" ht="15" customHeight="1">
      <c r="A246" s="35">
        <f aca="true" t="shared" si="13" ref="A246:A258">+A245+1</f>
        <v>19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8"/>
      <c r="AA246" s="72"/>
      <c r="AB246" s="55"/>
    </row>
    <row r="247" spans="1:28" ht="15" customHeight="1">
      <c r="A247" s="35">
        <f t="shared" si="13"/>
        <v>20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8"/>
      <c r="AA247" s="72">
        <v>0.6</v>
      </c>
      <c r="AB247" s="55">
        <v>0.5</v>
      </c>
    </row>
    <row r="248" spans="1:28" ht="15" customHeight="1">
      <c r="A248" s="35">
        <f t="shared" si="13"/>
        <v>21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8"/>
      <c r="AA248" s="72"/>
      <c r="AB248" s="55"/>
    </row>
    <row r="249" spans="1:28" ht="15" customHeight="1">
      <c r="A249" s="35">
        <f t="shared" si="13"/>
        <v>22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8"/>
      <c r="AA249" s="72"/>
      <c r="AB249" s="55"/>
    </row>
    <row r="250" spans="1:28" ht="15" customHeight="1">
      <c r="A250" s="35">
        <f t="shared" si="13"/>
        <v>23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8"/>
      <c r="AA250" s="72"/>
      <c r="AB250" s="55"/>
    </row>
    <row r="251" spans="1:28" ht="15" customHeight="1">
      <c r="A251" s="35">
        <f t="shared" si="13"/>
        <v>24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8"/>
      <c r="AA251" s="72"/>
      <c r="AB251" s="55"/>
    </row>
    <row r="252" spans="1:28" ht="15" customHeight="1">
      <c r="A252" s="35">
        <f t="shared" si="13"/>
        <v>25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8"/>
      <c r="AA252" s="72"/>
      <c r="AB252" s="55"/>
    </row>
    <row r="253" spans="1:28" ht="15" customHeight="1">
      <c r="A253" s="35">
        <f t="shared" si="13"/>
        <v>26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8"/>
      <c r="AA253" s="72"/>
      <c r="AB253" s="55"/>
    </row>
    <row r="254" spans="1:28" ht="15" customHeight="1">
      <c r="A254" s="35">
        <f t="shared" si="13"/>
        <v>27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8"/>
      <c r="AA254" s="72"/>
      <c r="AB254" s="55"/>
    </row>
    <row r="255" spans="1:28" ht="15" customHeight="1">
      <c r="A255" s="35">
        <f t="shared" si="13"/>
        <v>28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8"/>
      <c r="AA255" s="72"/>
      <c r="AB255" s="55"/>
    </row>
    <row r="256" spans="1:28" ht="15" customHeight="1">
      <c r="A256" s="35">
        <f t="shared" si="13"/>
        <v>29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8"/>
      <c r="AA256" s="72"/>
      <c r="AB256" s="55"/>
    </row>
    <row r="257" spans="1:28" ht="15" customHeight="1">
      <c r="A257" s="35">
        <f t="shared" si="13"/>
        <v>30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8"/>
      <c r="AA257" s="72"/>
      <c r="AB257" s="55"/>
    </row>
    <row r="258" spans="1:28" ht="15" customHeight="1">
      <c r="A258" s="36">
        <f t="shared" si="13"/>
        <v>31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65"/>
      <c r="AA258" s="73"/>
      <c r="AB258" s="61"/>
    </row>
    <row r="259" spans="1:28" ht="15" customHeight="1">
      <c r="A259" s="20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9"/>
      <c r="X259" s="62" t="s">
        <v>31</v>
      </c>
      <c r="Y259" s="62"/>
      <c r="Z259" s="53"/>
      <c r="AA259" s="53">
        <f>SUM(AA228:AA258)</f>
        <v>26.499999999999996</v>
      </c>
      <c r="AB259" s="53">
        <f>SUM(AB228:AB258)</f>
        <v>25.5</v>
      </c>
    </row>
    <row r="260" spans="1:28" ht="26.25">
      <c r="A260" s="1" t="s">
        <v>0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26.25">
      <c r="A261" s="1" t="s">
        <v>49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26.25">
      <c r="A262" s="3" t="s">
        <v>43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26.25">
      <c r="A263" s="29" t="s">
        <v>3</v>
      </c>
      <c r="B263" s="30" t="s">
        <v>4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29" t="s">
        <v>5</v>
      </c>
      <c r="AA263" s="31" t="s">
        <v>5</v>
      </c>
      <c r="AB263" s="29" t="s">
        <v>5</v>
      </c>
    </row>
    <row r="264" spans="1:28" ht="26.25">
      <c r="A264" s="32" t="s">
        <v>6</v>
      </c>
      <c r="B264" s="33" t="s">
        <v>7</v>
      </c>
      <c r="C264" s="33" t="s">
        <v>8</v>
      </c>
      <c r="D264" s="33" t="s">
        <v>9</v>
      </c>
      <c r="E264" s="33" t="s">
        <v>10</v>
      </c>
      <c r="F264" s="33" t="s">
        <v>11</v>
      </c>
      <c r="G264" s="33" t="s">
        <v>12</v>
      </c>
      <c r="H264" s="33" t="s">
        <v>13</v>
      </c>
      <c r="I264" s="33" t="s">
        <v>14</v>
      </c>
      <c r="J264" s="33" t="s">
        <v>15</v>
      </c>
      <c r="K264" s="33" t="s">
        <v>16</v>
      </c>
      <c r="L264" s="33" t="s">
        <v>17</v>
      </c>
      <c r="M264" s="33" t="s">
        <v>18</v>
      </c>
      <c r="N264" s="33" t="s">
        <v>19</v>
      </c>
      <c r="O264" s="33" t="s">
        <v>20</v>
      </c>
      <c r="P264" s="33" t="s">
        <v>21</v>
      </c>
      <c r="Q264" s="33" t="s">
        <v>22</v>
      </c>
      <c r="R264" s="33" t="s">
        <v>23</v>
      </c>
      <c r="S264" s="33" t="s">
        <v>24</v>
      </c>
      <c r="T264" s="33" t="s">
        <v>25</v>
      </c>
      <c r="U264" s="33" t="s">
        <v>26</v>
      </c>
      <c r="V264" s="33" t="s">
        <v>27</v>
      </c>
      <c r="W264" s="33" t="s">
        <v>28</v>
      </c>
      <c r="X264" s="33" t="s">
        <v>29</v>
      </c>
      <c r="Y264" s="33" t="s">
        <v>30</v>
      </c>
      <c r="Z264" s="32" t="s">
        <v>31</v>
      </c>
      <c r="AA264" s="34" t="s">
        <v>32</v>
      </c>
      <c r="AB264" s="32" t="s">
        <v>33</v>
      </c>
    </row>
    <row r="265" spans="1:28" ht="15" customHeight="1">
      <c r="A265" s="35">
        <v>1</v>
      </c>
      <c r="B265" s="52"/>
      <c r="C265" s="52"/>
      <c r="D265" s="52"/>
      <c r="E265" s="52"/>
      <c r="F265" s="52"/>
      <c r="G265" s="52"/>
      <c r="H265" s="52">
        <v>9</v>
      </c>
      <c r="I265" s="52"/>
      <c r="J265" s="52"/>
      <c r="K265" s="52"/>
      <c r="L265" s="52">
        <v>1</v>
      </c>
      <c r="M265" s="52"/>
      <c r="N265" s="52"/>
      <c r="O265" s="52"/>
      <c r="P265" s="52"/>
      <c r="Q265" s="52"/>
      <c r="R265" s="52"/>
      <c r="S265" s="52">
        <v>1</v>
      </c>
      <c r="T265" s="52"/>
      <c r="U265" s="52"/>
      <c r="V265" s="52"/>
      <c r="W265" s="52"/>
      <c r="X265" s="52">
        <v>1</v>
      </c>
      <c r="Y265" s="52"/>
      <c r="Z265" s="74">
        <f>SUM(B265:X265)</f>
        <v>12</v>
      </c>
      <c r="AA265" s="54">
        <v>18.1</v>
      </c>
      <c r="AB265" s="55">
        <v>12</v>
      </c>
    </row>
    <row r="266" spans="1:28" ht="15" customHeight="1">
      <c r="A266" s="35">
        <f>+A265+1</f>
        <v>2</v>
      </c>
      <c r="B266" s="52"/>
      <c r="C266" s="52"/>
      <c r="D266" s="52"/>
      <c r="E266" s="52"/>
      <c r="F266" s="52"/>
      <c r="G266" s="52">
        <v>4.5</v>
      </c>
      <c r="H266" s="52">
        <v>1.5</v>
      </c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74">
        <f>SUM(B266:X266)</f>
        <v>6</v>
      </c>
      <c r="AA266" s="54">
        <v>4.3</v>
      </c>
      <c r="AB266" s="55">
        <v>4</v>
      </c>
    </row>
    <row r="267" spans="1:28" ht="15" customHeight="1">
      <c r="A267" s="35">
        <f aca="true" t="shared" si="14" ref="A267:A282">+A266+1</f>
        <v>3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74"/>
      <c r="AA267" s="54"/>
      <c r="AB267" s="55"/>
    </row>
    <row r="268" spans="1:28" ht="15" customHeight="1">
      <c r="A268" s="35">
        <f t="shared" si="14"/>
        <v>4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>
        <v>0.5</v>
      </c>
      <c r="W268" s="52"/>
      <c r="X268" s="52"/>
      <c r="Y268" s="52"/>
      <c r="Z268" s="74">
        <f>SUM(B268:X268)</f>
        <v>0.5</v>
      </c>
      <c r="AA268" s="54">
        <v>1</v>
      </c>
      <c r="AB268" s="55">
        <v>0.5</v>
      </c>
    </row>
    <row r="269" spans="1:28" ht="15" customHeight="1">
      <c r="A269" s="35">
        <f t="shared" si="14"/>
        <v>5</v>
      </c>
      <c r="B269" s="52"/>
      <c r="C269" s="52"/>
      <c r="D269" s="52">
        <v>0.5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>
        <v>0.5</v>
      </c>
      <c r="P269" s="52"/>
      <c r="Q269" s="52"/>
      <c r="R269" s="52"/>
      <c r="S269" s="52">
        <v>2</v>
      </c>
      <c r="T269" s="52">
        <v>4</v>
      </c>
      <c r="U269" s="52">
        <v>6.5</v>
      </c>
      <c r="V269" s="52">
        <v>3</v>
      </c>
      <c r="W269" s="52">
        <v>2.5</v>
      </c>
      <c r="X269" s="52">
        <v>2</v>
      </c>
      <c r="Y269" s="52"/>
      <c r="Z269" s="74">
        <f>SUM(B269:X269)</f>
        <v>21</v>
      </c>
      <c r="AA269" s="54">
        <v>21.1</v>
      </c>
      <c r="AB269" s="55">
        <v>21.5</v>
      </c>
    </row>
    <row r="270" spans="1:28" ht="15" customHeight="1">
      <c r="A270" s="35">
        <f t="shared" si="14"/>
        <v>6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>
        <v>1.5</v>
      </c>
      <c r="Z270" s="74">
        <f>SUM(B270:Y270)</f>
        <v>1.5</v>
      </c>
      <c r="AA270" s="54">
        <v>1.3</v>
      </c>
      <c r="AB270" s="55">
        <v>1.5</v>
      </c>
    </row>
    <row r="271" spans="1:28" ht="15" customHeight="1">
      <c r="A271" s="35">
        <f t="shared" si="14"/>
        <v>7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4"/>
      <c r="AA271" s="54"/>
      <c r="AB271" s="55"/>
    </row>
    <row r="272" spans="1:28" ht="15" customHeight="1">
      <c r="A272" s="35">
        <f t="shared" si="14"/>
        <v>8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4"/>
      <c r="AA272" s="54"/>
      <c r="AB272" s="55"/>
    </row>
    <row r="273" spans="1:28" ht="15" customHeight="1">
      <c r="A273" s="35">
        <f t="shared" si="14"/>
        <v>9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4"/>
      <c r="AA273" s="54"/>
      <c r="AB273" s="55"/>
    </row>
    <row r="274" spans="1:28" ht="15" customHeight="1">
      <c r="A274" s="35">
        <f t="shared" si="14"/>
        <v>10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4"/>
      <c r="AA274" s="54"/>
      <c r="AB274" s="55"/>
    </row>
    <row r="275" spans="1:28" ht="15" customHeight="1">
      <c r="A275" s="35">
        <f t="shared" si="14"/>
        <v>11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4"/>
      <c r="AA275" s="54"/>
      <c r="AB275" s="55"/>
    </row>
    <row r="276" spans="1:28" ht="15" customHeight="1">
      <c r="A276" s="35">
        <f t="shared" si="14"/>
        <v>12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4"/>
      <c r="AA276" s="54"/>
      <c r="AB276" s="55"/>
    </row>
    <row r="277" spans="1:28" ht="15" customHeight="1">
      <c r="A277" s="35">
        <f t="shared" si="14"/>
        <v>13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4"/>
      <c r="AA277" s="54"/>
      <c r="AB277" s="55"/>
    </row>
    <row r="278" spans="1:28" ht="15" customHeight="1">
      <c r="A278" s="35">
        <f t="shared" si="14"/>
        <v>14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4"/>
      <c r="AA278" s="54"/>
      <c r="AB278" s="55"/>
    </row>
    <row r="279" spans="1:28" ht="15" customHeight="1">
      <c r="A279" s="35">
        <f t="shared" si="14"/>
        <v>15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4"/>
      <c r="AA279" s="54"/>
      <c r="AB279" s="55"/>
    </row>
    <row r="280" spans="1:28" ht="15" customHeight="1">
      <c r="A280" s="35">
        <f t="shared" si="14"/>
        <v>16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4"/>
      <c r="AA280" s="54"/>
      <c r="AB280" s="55"/>
    </row>
    <row r="281" spans="1:28" ht="15" customHeight="1">
      <c r="A281" s="35">
        <f t="shared" si="14"/>
        <v>17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4"/>
      <c r="AA281" s="54"/>
      <c r="AB281" s="55"/>
    </row>
    <row r="282" spans="1:28" ht="15" customHeight="1">
      <c r="A282" s="35">
        <f t="shared" si="14"/>
        <v>18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4"/>
      <c r="AA282" s="54"/>
      <c r="AB282" s="55"/>
    </row>
    <row r="283" spans="1:28" ht="15" customHeight="1">
      <c r="A283" s="35">
        <f aca="true" t="shared" si="15" ref="A283:A295">+A282+1</f>
        <v>19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4"/>
      <c r="AA283" s="54"/>
      <c r="AB283" s="55"/>
    </row>
    <row r="284" spans="1:28" ht="15" customHeight="1">
      <c r="A284" s="35">
        <f t="shared" si="15"/>
        <v>20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4"/>
      <c r="AA284" s="54"/>
      <c r="AB284" s="55"/>
    </row>
    <row r="285" spans="1:28" ht="15" customHeight="1">
      <c r="A285" s="35">
        <f t="shared" si="15"/>
        <v>21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4"/>
      <c r="AA285" s="54"/>
      <c r="AB285" s="55"/>
    </row>
    <row r="286" spans="1:28" ht="15" customHeight="1">
      <c r="A286" s="35">
        <f t="shared" si="15"/>
        <v>22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4"/>
      <c r="AA286" s="54"/>
      <c r="AB286" s="55"/>
    </row>
    <row r="287" spans="1:28" ht="15" customHeight="1">
      <c r="A287" s="35">
        <f t="shared" si="15"/>
        <v>23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4"/>
      <c r="AA287" s="54"/>
      <c r="AB287" s="55"/>
    </row>
    <row r="288" spans="1:28" ht="15" customHeight="1">
      <c r="A288" s="35">
        <f t="shared" si="15"/>
        <v>24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4"/>
      <c r="AA288" s="54"/>
      <c r="AB288" s="55"/>
    </row>
    <row r="289" spans="1:28" ht="15" customHeight="1">
      <c r="A289" s="35">
        <f t="shared" si="15"/>
        <v>25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4"/>
      <c r="AA289" s="54"/>
      <c r="AB289" s="55"/>
    </row>
    <row r="290" spans="1:28" ht="15" customHeight="1">
      <c r="A290" s="35">
        <f t="shared" si="15"/>
        <v>26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4"/>
      <c r="AA290" s="54"/>
      <c r="AB290" s="55"/>
    </row>
    <row r="291" spans="1:28" ht="15" customHeight="1">
      <c r="A291" s="35">
        <f t="shared" si="15"/>
        <v>27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4"/>
      <c r="AA291" s="54"/>
      <c r="AB291" s="55"/>
    </row>
    <row r="292" spans="1:28" ht="15" customHeight="1">
      <c r="A292" s="35">
        <f t="shared" si="15"/>
        <v>28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4"/>
      <c r="AA292" s="54"/>
      <c r="AB292" s="55"/>
    </row>
    <row r="293" spans="1:28" ht="15" customHeight="1">
      <c r="A293" s="35">
        <f t="shared" si="15"/>
        <v>29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4"/>
      <c r="AA293" s="54"/>
      <c r="AB293" s="55"/>
    </row>
    <row r="294" spans="1:28" ht="15" customHeight="1">
      <c r="A294" s="35">
        <f t="shared" si="15"/>
        <v>30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4"/>
      <c r="AA294" s="54"/>
      <c r="AB294" s="55"/>
    </row>
    <row r="295" spans="1:28" ht="15" customHeight="1">
      <c r="A295" s="36">
        <f t="shared" si="15"/>
        <v>31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60"/>
      <c r="AA295" s="60"/>
      <c r="AB295" s="61"/>
    </row>
    <row r="296" spans="1:28" ht="15" customHeight="1">
      <c r="A296" s="20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9"/>
      <c r="X296" s="62" t="s">
        <v>31</v>
      </c>
      <c r="Y296" s="62"/>
      <c r="Z296" s="64">
        <f>SUM(Z265:Z295)</f>
        <v>41</v>
      </c>
      <c r="AA296" s="64">
        <f>SUM(AA265:AA295)</f>
        <v>45.8</v>
      </c>
      <c r="AB296" s="64">
        <f>SUM(AB265:AB295)</f>
        <v>39.5</v>
      </c>
    </row>
    <row r="297" spans="1:28" ht="26.25">
      <c r="A297" s="1" t="s">
        <v>0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26.25">
      <c r="A298" s="1" t="s">
        <v>49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26.25">
      <c r="A299" s="3" t="s">
        <v>44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26.25">
      <c r="A300" s="29" t="s">
        <v>3</v>
      </c>
      <c r="B300" s="30" t="s">
        <v>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29" t="s">
        <v>5</v>
      </c>
      <c r="AA300" s="31" t="s">
        <v>5</v>
      </c>
      <c r="AB300" s="29" t="s">
        <v>5</v>
      </c>
    </row>
    <row r="301" spans="1:28" ht="26.25">
      <c r="A301" s="32" t="s">
        <v>6</v>
      </c>
      <c r="B301" s="33" t="s">
        <v>7</v>
      </c>
      <c r="C301" s="33" t="s">
        <v>8</v>
      </c>
      <c r="D301" s="33" t="s">
        <v>9</v>
      </c>
      <c r="E301" s="33" t="s">
        <v>10</v>
      </c>
      <c r="F301" s="33" t="s">
        <v>11</v>
      </c>
      <c r="G301" s="33" t="s">
        <v>12</v>
      </c>
      <c r="H301" s="33" t="s">
        <v>13</v>
      </c>
      <c r="I301" s="33" t="s">
        <v>14</v>
      </c>
      <c r="J301" s="33" t="s">
        <v>15</v>
      </c>
      <c r="K301" s="33" t="s">
        <v>16</v>
      </c>
      <c r="L301" s="33" t="s">
        <v>17</v>
      </c>
      <c r="M301" s="33" t="s">
        <v>18</v>
      </c>
      <c r="N301" s="33" t="s">
        <v>19</v>
      </c>
      <c r="O301" s="33" t="s">
        <v>20</v>
      </c>
      <c r="P301" s="33" t="s">
        <v>21</v>
      </c>
      <c r="Q301" s="33" t="s">
        <v>22</v>
      </c>
      <c r="R301" s="33" t="s">
        <v>23</v>
      </c>
      <c r="S301" s="33" t="s">
        <v>24</v>
      </c>
      <c r="T301" s="33" t="s">
        <v>25</v>
      </c>
      <c r="U301" s="33" t="s">
        <v>26</v>
      </c>
      <c r="V301" s="33" t="s">
        <v>27</v>
      </c>
      <c r="W301" s="33" t="s">
        <v>28</v>
      </c>
      <c r="X301" s="33" t="s">
        <v>29</v>
      </c>
      <c r="Y301" s="33" t="s">
        <v>30</v>
      </c>
      <c r="Z301" s="32" t="s">
        <v>31</v>
      </c>
      <c r="AA301" s="34" t="s">
        <v>32</v>
      </c>
      <c r="AB301" s="32" t="s">
        <v>33</v>
      </c>
    </row>
    <row r="302" spans="1:28" ht="15" customHeight="1">
      <c r="A302" s="35">
        <v>1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3"/>
      <c r="AA302" s="54"/>
      <c r="AB302" s="55"/>
    </row>
    <row r="303" spans="1:28" ht="15" customHeight="1">
      <c r="A303" s="35">
        <f>+A302+1</f>
        <v>2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3"/>
      <c r="AA303" s="54"/>
      <c r="AB303" s="55"/>
    </row>
    <row r="304" spans="1:28" ht="15" customHeight="1">
      <c r="A304" s="35">
        <f aca="true" t="shared" si="16" ref="A304:A319">+A303+1</f>
        <v>3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3"/>
      <c r="AA304" s="54"/>
      <c r="AB304" s="55"/>
    </row>
    <row r="305" spans="1:28" ht="15" customHeight="1">
      <c r="A305" s="35">
        <f t="shared" si="16"/>
        <v>4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3"/>
      <c r="AA305" s="54"/>
      <c r="AB305" s="55"/>
    </row>
    <row r="306" spans="1:28" ht="15" customHeight="1">
      <c r="A306" s="35">
        <f t="shared" si="16"/>
        <v>5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3"/>
      <c r="AA306" s="54"/>
      <c r="AB306" s="55"/>
    </row>
    <row r="307" spans="1:28" ht="15" customHeight="1">
      <c r="A307" s="35">
        <f t="shared" si="16"/>
        <v>6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>
        <v>0.5</v>
      </c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3">
        <f>SUM(B307:Y307)</f>
        <v>0.5</v>
      </c>
      <c r="AA307" s="54">
        <v>0.7</v>
      </c>
      <c r="AB307" s="55">
        <v>0.5</v>
      </c>
    </row>
    <row r="308" spans="1:28" ht="15" customHeight="1">
      <c r="A308" s="35">
        <f t="shared" si="16"/>
        <v>7</v>
      </c>
      <c r="B308" s="52"/>
      <c r="C308" s="52"/>
      <c r="D308" s="52"/>
      <c r="E308" s="52"/>
      <c r="F308" s="52">
        <v>0.5</v>
      </c>
      <c r="G308" s="52"/>
      <c r="H308" s="52"/>
      <c r="I308" s="52"/>
      <c r="J308" s="52"/>
      <c r="K308" s="52">
        <v>1</v>
      </c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>
        <v>0.5</v>
      </c>
      <c r="Z308" s="53">
        <f>SUM(B308:Y308)</f>
        <v>2</v>
      </c>
      <c r="AA308" s="54">
        <v>1.5</v>
      </c>
      <c r="AB308" s="55">
        <v>1.5</v>
      </c>
    </row>
    <row r="309" spans="1:28" ht="15" customHeight="1">
      <c r="A309" s="35">
        <f t="shared" si="16"/>
        <v>8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>
        <v>0.5</v>
      </c>
      <c r="T309" s="52"/>
      <c r="U309" s="52"/>
      <c r="V309" s="52"/>
      <c r="W309" s="52"/>
      <c r="X309" s="52"/>
      <c r="Y309" s="52"/>
      <c r="Z309" s="53">
        <f>SUM(B309:Y309)</f>
        <v>0.5</v>
      </c>
      <c r="AA309" s="54">
        <v>0.8</v>
      </c>
      <c r="AB309" s="55">
        <v>0.5</v>
      </c>
    </row>
    <row r="310" spans="1:28" ht="15" customHeight="1">
      <c r="A310" s="35">
        <f t="shared" si="16"/>
        <v>9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3"/>
      <c r="AA310" s="54"/>
      <c r="AB310" s="55"/>
    </row>
    <row r="311" spans="1:28" ht="15" customHeight="1">
      <c r="A311" s="35">
        <f t="shared" si="16"/>
        <v>10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3"/>
      <c r="AA311" s="54"/>
      <c r="AB311" s="55"/>
    </row>
    <row r="312" spans="1:28" ht="15" customHeight="1">
      <c r="A312" s="35">
        <f t="shared" si="16"/>
        <v>11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3"/>
      <c r="AA312" s="54"/>
      <c r="AB312" s="55"/>
    </row>
    <row r="313" spans="1:28" ht="15" customHeight="1">
      <c r="A313" s="35">
        <f t="shared" si="16"/>
        <v>12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3"/>
      <c r="AA313" s="54"/>
      <c r="AB313" s="55"/>
    </row>
    <row r="314" spans="1:28" ht="15" customHeight="1">
      <c r="A314" s="35">
        <f t="shared" si="16"/>
        <v>13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3"/>
      <c r="AA314" s="54"/>
      <c r="AB314" s="55"/>
    </row>
    <row r="315" spans="1:28" ht="15" customHeight="1">
      <c r="A315" s="35">
        <f t="shared" si="16"/>
        <v>14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3"/>
      <c r="AA315" s="54"/>
      <c r="AB315" s="55"/>
    </row>
    <row r="316" spans="1:28" ht="15" customHeight="1">
      <c r="A316" s="35">
        <f t="shared" si="16"/>
        <v>15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3"/>
      <c r="AA316" s="54"/>
      <c r="AB316" s="55"/>
    </row>
    <row r="317" spans="1:28" ht="15" customHeight="1">
      <c r="A317" s="35">
        <f t="shared" si="16"/>
        <v>16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3"/>
      <c r="AA317" s="54"/>
      <c r="AB317" s="55"/>
    </row>
    <row r="318" spans="1:28" ht="15" customHeight="1">
      <c r="A318" s="35">
        <f t="shared" si="16"/>
        <v>17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3"/>
      <c r="AA318" s="54"/>
      <c r="AB318" s="55"/>
    </row>
    <row r="319" spans="1:28" ht="15" customHeight="1">
      <c r="A319" s="35">
        <f t="shared" si="16"/>
        <v>18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3"/>
      <c r="AA319" s="54"/>
      <c r="AB319" s="55"/>
    </row>
    <row r="320" spans="1:28" ht="15" customHeight="1">
      <c r="A320" s="35">
        <f aca="true" t="shared" si="17" ref="A320:A332">+A319+1</f>
        <v>19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3"/>
      <c r="AA320" s="54"/>
      <c r="AB320" s="55"/>
    </row>
    <row r="321" spans="1:28" ht="15" customHeight="1">
      <c r="A321" s="35">
        <f t="shared" si="17"/>
        <v>20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3"/>
      <c r="AA321" s="54"/>
      <c r="AB321" s="55"/>
    </row>
    <row r="322" spans="1:28" ht="15" customHeight="1">
      <c r="A322" s="35">
        <f t="shared" si="17"/>
        <v>21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3"/>
      <c r="AA322" s="54"/>
      <c r="AB322" s="55"/>
    </row>
    <row r="323" spans="1:28" ht="15" customHeight="1">
      <c r="A323" s="35">
        <f t="shared" si="17"/>
        <v>22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3"/>
      <c r="AA323" s="54"/>
      <c r="AB323" s="55"/>
    </row>
    <row r="324" spans="1:28" ht="15" customHeight="1">
      <c r="A324" s="35">
        <f t="shared" si="17"/>
        <v>23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3"/>
      <c r="AA324" s="54"/>
      <c r="AB324" s="55"/>
    </row>
    <row r="325" spans="1:28" ht="15" customHeight="1">
      <c r="A325" s="35">
        <f t="shared" si="17"/>
        <v>24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3"/>
      <c r="AA325" s="54"/>
      <c r="AB325" s="55"/>
    </row>
    <row r="326" spans="1:28" ht="15" customHeight="1">
      <c r="A326" s="35">
        <f t="shared" si="17"/>
        <v>25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3"/>
      <c r="AA326" s="54"/>
      <c r="AB326" s="55"/>
    </row>
    <row r="327" spans="1:28" ht="15" customHeight="1">
      <c r="A327" s="35">
        <f t="shared" si="17"/>
        <v>26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3"/>
      <c r="AA327" s="54"/>
      <c r="AB327" s="55"/>
    </row>
    <row r="328" spans="1:28" ht="15" customHeight="1">
      <c r="A328" s="35">
        <f t="shared" si="17"/>
        <v>27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3"/>
      <c r="AA328" s="54"/>
      <c r="AB328" s="55"/>
    </row>
    <row r="329" spans="1:28" ht="15" customHeight="1">
      <c r="A329" s="35">
        <f t="shared" si="17"/>
        <v>28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3"/>
      <c r="AA329" s="54"/>
      <c r="AB329" s="55"/>
    </row>
    <row r="330" spans="1:28" ht="15" customHeight="1">
      <c r="A330" s="35">
        <f t="shared" si="17"/>
        <v>29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3"/>
      <c r="AA330" s="54"/>
      <c r="AB330" s="55"/>
    </row>
    <row r="331" spans="1:28" ht="15" customHeight="1">
      <c r="A331" s="35">
        <f t="shared" si="17"/>
        <v>30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3"/>
      <c r="AA331" s="54"/>
      <c r="AB331" s="55"/>
    </row>
    <row r="332" spans="1:28" ht="15" customHeight="1">
      <c r="A332" s="36">
        <f t="shared" si="17"/>
        <v>31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3"/>
      <c r="AA332" s="60"/>
      <c r="AB332" s="61"/>
    </row>
    <row r="333" spans="1:28" ht="15" customHeight="1">
      <c r="A333" s="20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9"/>
      <c r="X333" s="62" t="s">
        <v>31</v>
      </c>
      <c r="Y333" s="62"/>
      <c r="Z333" s="64">
        <f>SUM(Z302:Z332)</f>
        <v>3</v>
      </c>
      <c r="AA333" s="64">
        <f>SUM(AA302:AA332)</f>
        <v>3</v>
      </c>
      <c r="AB333" s="64">
        <f>SUM(AB302:AB332)</f>
        <v>2.5</v>
      </c>
    </row>
    <row r="334" spans="1:28" ht="26.25">
      <c r="A334" s="1" t="s">
        <v>0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26.25">
      <c r="A335" s="1" t="s">
        <v>49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26.25">
      <c r="A336" s="3" t="s">
        <v>46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26.25">
      <c r="A337" s="29" t="s">
        <v>3</v>
      </c>
      <c r="B337" s="30" t="s">
        <v>4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29" t="s">
        <v>5</v>
      </c>
      <c r="AA337" s="31" t="s">
        <v>5</v>
      </c>
      <c r="AB337" s="29" t="s">
        <v>5</v>
      </c>
    </row>
    <row r="338" spans="1:28" ht="26.25">
      <c r="A338" s="32" t="s">
        <v>6</v>
      </c>
      <c r="B338" s="33" t="s">
        <v>7</v>
      </c>
      <c r="C338" s="33" t="s">
        <v>8</v>
      </c>
      <c r="D338" s="33" t="s">
        <v>9</v>
      </c>
      <c r="E338" s="33" t="s">
        <v>10</v>
      </c>
      <c r="F338" s="33" t="s">
        <v>11</v>
      </c>
      <c r="G338" s="33" t="s">
        <v>12</v>
      </c>
      <c r="H338" s="33" t="s">
        <v>13</v>
      </c>
      <c r="I338" s="33" t="s">
        <v>14</v>
      </c>
      <c r="J338" s="33" t="s">
        <v>15</v>
      </c>
      <c r="K338" s="33" t="s">
        <v>16</v>
      </c>
      <c r="L338" s="33" t="s">
        <v>17</v>
      </c>
      <c r="M338" s="33" t="s">
        <v>18</v>
      </c>
      <c r="N338" s="33" t="s">
        <v>19</v>
      </c>
      <c r="O338" s="33" t="s">
        <v>20</v>
      </c>
      <c r="P338" s="33" t="s">
        <v>21</v>
      </c>
      <c r="Q338" s="33" t="s">
        <v>22</v>
      </c>
      <c r="R338" s="33" t="s">
        <v>23</v>
      </c>
      <c r="S338" s="33" t="s">
        <v>24</v>
      </c>
      <c r="T338" s="33" t="s">
        <v>25</v>
      </c>
      <c r="U338" s="33" t="s">
        <v>26</v>
      </c>
      <c r="V338" s="33" t="s">
        <v>27</v>
      </c>
      <c r="W338" s="33" t="s">
        <v>28</v>
      </c>
      <c r="X338" s="33" t="s">
        <v>29</v>
      </c>
      <c r="Y338" s="33" t="s">
        <v>30</v>
      </c>
      <c r="Z338" s="32" t="s">
        <v>31</v>
      </c>
      <c r="AA338" s="34" t="s">
        <v>32</v>
      </c>
      <c r="AB338" s="32" t="s">
        <v>33</v>
      </c>
    </row>
    <row r="339" spans="1:28" ht="15" customHeight="1">
      <c r="A339" s="35">
        <v>1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8"/>
      <c r="AA339" s="58"/>
      <c r="AB339" s="55"/>
    </row>
    <row r="340" spans="1:28" ht="15" customHeight="1">
      <c r="A340" s="35">
        <f>+A339+1</f>
        <v>2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8"/>
      <c r="AA340" s="58"/>
      <c r="AB340" s="55"/>
    </row>
    <row r="341" spans="1:28" ht="15" customHeight="1">
      <c r="A341" s="35">
        <f aca="true" t="shared" si="18" ref="A341:A356">+A340+1</f>
        <v>3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8"/>
      <c r="AA341" s="58"/>
      <c r="AB341" s="55"/>
    </row>
    <row r="342" spans="1:28" ht="15" customHeight="1">
      <c r="A342" s="35">
        <f t="shared" si="18"/>
        <v>4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8"/>
      <c r="AA342" s="58"/>
      <c r="AB342" s="55"/>
    </row>
    <row r="343" spans="1:28" ht="15" customHeight="1">
      <c r="A343" s="35">
        <f t="shared" si="18"/>
        <v>5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8"/>
      <c r="AA343" s="58"/>
      <c r="AB343" s="55"/>
    </row>
    <row r="344" spans="1:28" ht="15" customHeight="1">
      <c r="A344" s="35">
        <f t="shared" si="18"/>
        <v>6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8"/>
      <c r="AA344" s="58"/>
      <c r="AB344" s="55"/>
    </row>
    <row r="345" spans="1:28" ht="15" customHeight="1">
      <c r="A345" s="35">
        <f t="shared" si="18"/>
        <v>7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8"/>
      <c r="AA345" s="58"/>
      <c r="AB345" s="55"/>
    </row>
    <row r="346" spans="1:28" ht="15" customHeight="1">
      <c r="A346" s="35">
        <f t="shared" si="18"/>
        <v>8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8"/>
      <c r="AA346" s="58"/>
      <c r="AB346" s="55"/>
    </row>
    <row r="347" spans="1:28" ht="15" customHeight="1">
      <c r="A347" s="35">
        <f t="shared" si="18"/>
        <v>9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8"/>
      <c r="AA347" s="58"/>
      <c r="AB347" s="55"/>
    </row>
    <row r="348" spans="1:28" ht="15" customHeight="1">
      <c r="A348" s="35">
        <f t="shared" si="18"/>
        <v>10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8"/>
      <c r="AA348" s="58"/>
      <c r="AB348" s="55"/>
    </row>
    <row r="349" spans="1:28" ht="15" customHeight="1">
      <c r="A349" s="35">
        <f t="shared" si="18"/>
        <v>11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8"/>
      <c r="AA349" s="58"/>
      <c r="AB349" s="55"/>
    </row>
    <row r="350" spans="1:28" ht="15" customHeight="1">
      <c r="A350" s="35">
        <f t="shared" si="18"/>
        <v>12</v>
      </c>
      <c r="B350" s="57" t="s">
        <v>45</v>
      </c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5"/>
    </row>
    <row r="351" spans="1:28" ht="15" customHeight="1">
      <c r="A351" s="35">
        <f t="shared" si="18"/>
        <v>13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8"/>
      <c r="AA351" s="58"/>
      <c r="AB351" s="55"/>
    </row>
    <row r="352" spans="1:28" ht="15" customHeight="1">
      <c r="A352" s="35">
        <f t="shared" si="18"/>
        <v>14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8"/>
      <c r="AA352" s="58"/>
      <c r="AB352" s="55"/>
    </row>
    <row r="353" spans="1:28" ht="15" customHeight="1">
      <c r="A353" s="35">
        <f t="shared" si="18"/>
        <v>15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8"/>
      <c r="AA353" s="58"/>
      <c r="AB353" s="55"/>
    </row>
    <row r="354" spans="1:28" ht="15" customHeight="1">
      <c r="A354" s="35">
        <f t="shared" si="18"/>
        <v>16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8"/>
      <c r="AA354" s="58"/>
      <c r="AB354" s="55"/>
    </row>
    <row r="355" spans="1:28" ht="15" customHeight="1">
      <c r="A355" s="35">
        <f t="shared" si="18"/>
        <v>17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8"/>
      <c r="AA355" s="58"/>
      <c r="AB355" s="55"/>
    </row>
    <row r="356" spans="1:28" ht="15" customHeight="1">
      <c r="A356" s="35">
        <f t="shared" si="18"/>
        <v>18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8"/>
      <c r="AA356" s="58"/>
      <c r="AB356" s="55"/>
    </row>
    <row r="357" spans="1:28" ht="15" customHeight="1">
      <c r="A357" s="35">
        <f aca="true" t="shared" si="19" ref="A357:A369">+A356+1</f>
        <v>19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8"/>
      <c r="AA357" s="58"/>
      <c r="AB357" s="55"/>
    </row>
    <row r="358" spans="1:28" ht="15" customHeight="1">
      <c r="A358" s="35">
        <f t="shared" si="19"/>
        <v>20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8"/>
      <c r="AA358" s="58"/>
      <c r="AB358" s="55"/>
    </row>
    <row r="359" spans="1:28" ht="15" customHeight="1">
      <c r="A359" s="35">
        <f t="shared" si="19"/>
        <v>21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8"/>
      <c r="AA359" s="58"/>
      <c r="AB359" s="55"/>
    </row>
    <row r="360" spans="1:28" ht="15" customHeight="1">
      <c r="A360" s="35">
        <f t="shared" si="19"/>
        <v>22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8"/>
      <c r="AA360" s="58"/>
      <c r="AB360" s="55"/>
    </row>
    <row r="361" spans="1:28" ht="15" customHeight="1">
      <c r="A361" s="35">
        <f t="shared" si="19"/>
        <v>23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8"/>
      <c r="AA361" s="58"/>
      <c r="AB361" s="55"/>
    </row>
    <row r="362" spans="1:28" ht="15" customHeight="1">
      <c r="A362" s="35">
        <f t="shared" si="19"/>
        <v>24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8"/>
      <c r="AA362" s="58"/>
      <c r="AB362" s="55"/>
    </row>
    <row r="363" spans="1:28" ht="15" customHeight="1">
      <c r="A363" s="35">
        <f t="shared" si="19"/>
        <v>25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8"/>
      <c r="AA363" s="58"/>
      <c r="AB363" s="55"/>
    </row>
    <row r="364" spans="1:28" ht="15" customHeight="1">
      <c r="A364" s="35">
        <f t="shared" si="19"/>
        <v>26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8"/>
      <c r="AA364" s="58"/>
      <c r="AB364" s="55"/>
    </row>
    <row r="365" spans="1:28" ht="15" customHeight="1">
      <c r="A365" s="35">
        <f t="shared" si="19"/>
        <v>27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8"/>
      <c r="AA365" s="58"/>
      <c r="AB365" s="55"/>
    </row>
    <row r="366" spans="1:28" ht="15" customHeight="1">
      <c r="A366" s="35">
        <f t="shared" si="19"/>
        <v>28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8"/>
      <c r="AA366" s="58"/>
      <c r="AB366" s="55"/>
    </row>
    <row r="367" spans="1:28" ht="15" customHeight="1">
      <c r="A367" s="35">
        <f t="shared" si="19"/>
        <v>29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8"/>
      <c r="AA367" s="58"/>
      <c r="AB367" s="55"/>
    </row>
    <row r="368" spans="1:28" ht="15" customHeight="1">
      <c r="A368" s="35">
        <f t="shared" si="19"/>
        <v>30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8"/>
      <c r="AA368" s="58"/>
      <c r="AB368" s="55"/>
    </row>
    <row r="369" spans="1:28" ht="15" customHeight="1">
      <c r="A369" s="36">
        <f t="shared" si="19"/>
        <v>31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65"/>
      <c r="AA369" s="65"/>
      <c r="AB369" s="61"/>
    </row>
    <row r="370" spans="1:28" ht="15" customHeight="1">
      <c r="A370" s="20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9"/>
      <c r="X370" s="62" t="s">
        <v>31</v>
      </c>
      <c r="Y370" s="62"/>
      <c r="Z370" s="53"/>
      <c r="AA370" s="53"/>
      <c r="AB370" s="53"/>
    </row>
    <row r="371" spans="1:28" ht="26.25">
      <c r="A371" s="1" t="s">
        <v>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26.25">
      <c r="A372" s="1" t="s">
        <v>49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26.25">
      <c r="A373" s="3" t="s">
        <v>47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26.25">
      <c r="A374" s="29" t="s">
        <v>3</v>
      </c>
      <c r="B374" s="30" t="s">
        <v>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29" t="s">
        <v>5</v>
      </c>
      <c r="AA374" s="31" t="s">
        <v>5</v>
      </c>
      <c r="AB374" s="29" t="s">
        <v>5</v>
      </c>
    </row>
    <row r="375" spans="1:28" ht="26.25">
      <c r="A375" s="32" t="s">
        <v>6</v>
      </c>
      <c r="B375" s="33" t="s">
        <v>7</v>
      </c>
      <c r="C375" s="33" t="s">
        <v>8</v>
      </c>
      <c r="D375" s="33" t="s">
        <v>9</v>
      </c>
      <c r="E375" s="33" t="s">
        <v>10</v>
      </c>
      <c r="F375" s="33" t="s">
        <v>11</v>
      </c>
      <c r="G375" s="33" t="s">
        <v>12</v>
      </c>
      <c r="H375" s="33" t="s">
        <v>13</v>
      </c>
      <c r="I375" s="33" t="s">
        <v>14</v>
      </c>
      <c r="J375" s="33" t="s">
        <v>15</v>
      </c>
      <c r="K375" s="33" t="s">
        <v>16</v>
      </c>
      <c r="L375" s="33" t="s">
        <v>17</v>
      </c>
      <c r="M375" s="33" t="s">
        <v>18</v>
      </c>
      <c r="N375" s="33" t="s">
        <v>19</v>
      </c>
      <c r="O375" s="33" t="s">
        <v>20</v>
      </c>
      <c r="P375" s="33" t="s">
        <v>21</v>
      </c>
      <c r="Q375" s="33" t="s">
        <v>22</v>
      </c>
      <c r="R375" s="33" t="s">
        <v>23</v>
      </c>
      <c r="S375" s="33" t="s">
        <v>24</v>
      </c>
      <c r="T375" s="33" t="s">
        <v>25</v>
      </c>
      <c r="U375" s="33" t="s">
        <v>26</v>
      </c>
      <c r="V375" s="33" t="s">
        <v>27</v>
      </c>
      <c r="W375" s="33" t="s">
        <v>28</v>
      </c>
      <c r="X375" s="33" t="s">
        <v>29</v>
      </c>
      <c r="Y375" s="33" t="s">
        <v>30</v>
      </c>
      <c r="Z375" s="32" t="s">
        <v>31</v>
      </c>
      <c r="AA375" s="34" t="s">
        <v>32</v>
      </c>
      <c r="AB375" s="32" t="s">
        <v>33</v>
      </c>
    </row>
    <row r="376" spans="1:28" ht="15" customHeight="1">
      <c r="A376" s="35">
        <v>1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8"/>
      <c r="AA376" s="58"/>
      <c r="AB376" s="55"/>
    </row>
    <row r="377" spans="1:28" ht="15" customHeight="1">
      <c r="A377" s="35">
        <f>+A376+1</f>
        <v>2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8"/>
      <c r="AA377" s="58"/>
      <c r="AB377" s="55"/>
    </row>
    <row r="378" spans="1:28" ht="15" customHeight="1">
      <c r="A378" s="35">
        <f aca="true" t="shared" si="20" ref="A378:A393">+A377+1</f>
        <v>3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8"/>
      <c r="AA378" s="58"/>
      <c r="AB378" s="55"/>
    </row>
    <row r="379" spans="1:28" ht="15" customHeight="1">
      <c r="A379" s="35">
        <f t="shared" si="20"/>
        <v>4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8"/>
      <c r="AA379" s="58"/>
      <c r="AB379" s="55"/>
    </row>
    <row r="380" spans="1:28" ht="15" customHeight="1">
      <c r="A380" s="35">
        <f t="shared" si="20"/>
        <v>5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8"/>
      <c r="AA380" s="58"/>
      <c r="AB380" s="55"/>
    </row>
    <row r="381" spans="1:28" ht="15" customHeight="1">
      <c r="A381" s="35">
        <f t="shared" si="20"/>
        <v>6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8"/>
      <c r="AA381" s="58"/>
      <c r="AB381" s="55"/>
    </row>
    <row r="382" spans="1:28" ht="15" customHeight="1">
      <c r="A382" s="35">
        <f t="shared" si="20"/>
        <v>7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8"/>
      <c r="AA382" s="58"/>
      <c r="AB382" s="55"/>
    </row>
    <row r="383" spans="1:28" ht="15" customHeight="1">
      <c r="A383" s="35">
        <f t="shared" si="20"/>
        <v>8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8"/>
      <c r="AA383" s="58"/>
      <c r="AB383" s="55"/>
    </row>
    <row r="384" spans="1:28" ht="15" customHeight="1">
      <c r="A384" s="35">
        <f t="shared" si="20"/>
        <v>9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8"/>
      <c r="AA384" s="58"/>
      <c r="AB384" s="55"/>
    </row>
    <row r="385" spans="1:28" ht="15" customHeight="1">
      <c r="A385" s="35">
        <f t="shared" si="20"/>
        <v>10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8"/>
      <c r="AA385" s="58"/>
      <c r="AB385" s="55"/>
    </row>
    <row r="386" spans="1:28" ht="15" customHeight="1">
      <c r="A386" s="35">
        <f t="shared" si="20"/>
        <v>11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8"/>
      <c r="AA386" s="58"/>
      <c r="AB386" s="55"/>
    </row>
    <row r="387" spans="1:28" ht="15" customHeight="1">
      <c r="A387" s="35">
        <f t="shared" si="20"/>
        <v>12</v>
      </c>
      <c r="B387" s="57" t="s">
        <v>34</v>
      </c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5"/>
    </row>
    <row r="388" spans="1:28" ht="15" customHeight="1">
      <c r="A388" s="35">
        <f t="shared" si="20"/>
        <v>13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8"/>
      <c r="AA388" s="58"/>
      <c r="AB388" s="55"/>
    </row>
    <row r="389" spans="1:28" ht="15" customHeight="1">
      <c r="A389" s="35">
        <f t="shared" si="20"/>
        <v>14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8"/>
      <c r="AA389" s="58"/>
      <c r="AB389" s="55"/>
    </row>
    <row r="390" spans="1:28" ht="15" customHeight="1">
      <c r="A390" s="35">
        <f t="shared" si="20"/>
        <v>15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8"/>
      <c r="AA390" s="58"/>
      <c r="AB390" s="55"/>
    </row>
    <row r="391" spans="1:28" ht="15" customHeight="1">
      <c r="A391" s="35">
        <f t="shared" si="20"/>
        <v>16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8"/>
      <c r="AA391" s="58"/>
      <c r="AB391" s="55"/>
    </row>
    <row r="392" spans="1:28" ht="15" customHeight="1">
      <c r="A392" s="35">
        <f t="shared" si="20"/>
        <v>17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8"/>
      <c r="AA392" s="58"/>
      <c r="AB392" s="55"/>
    </row>
    <row r="393" spans="1:28" ht="15" customHeight="1">
      <c r="A393" s="35">
        <f t="shared" si="20"/>
        <v>18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8"/>
      <c r="AA393" s="58"/>
      <c r="AB393" s="55"/>
    </row>
    <row r="394" spans="1:28" ht="15" customHeight="1">
      <c r="A394" s="35">
        <f aca="true" t="shared" si="21" ref="A394:A406">+A393+1</f>
        <v>19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8"/>
      <c r="AA394" s="58"/>
      <c r="AB394" s="55"/>
    </row>
    <row r="395" spans="1:28" ht="15" customHeight="1">
      <c r="A395" s="35">
        <f t="shared" si="21"/>
        <v>20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8"/>
      <c r="AA395" s="58"/>
      <c r="AB395" s="55"/>
    </row>
    <row r="396" spans="1:28" ht="15" customHeight="1">
      <c r="A396" s="35">
        <f t="shared" si="21"/>
        <v>21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8"/>
      <c r="AA396" s="58"/>
      <c r="AB396" s="55"/>
    </row>
    <row r="397" spans="1:28" ht="15" customHeight="1">
      <c r="A397" s="35">
        <f t="shared" si="21"/>
        <v>22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8"/>
      <c r="AA397" s="58"/>
      <c r="AB397" s="55"/>
    </row>
    <row r="398" spans="1:28" ht="15" customHeight="1">
      <c r="A398" s="35">
        <f t="shared" si="21"/>
        <v>23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8"/>
      <c r="AA398" s="58"/>
      <c r="AB398" s="55"/>
    </row>
    <row r="399" spans="1:28" ht="15" customHeight="1">
      <c r="A399" s="35">
        <f t="shared" si="21"/>
        <v>24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8"/>
      <c r="AA399" s="58"/>
      <c r="AB399" s="55"/>
    </row>
    <row r="400" spans="1:28" ht="15" customHeight="1">
      <c r="A400" s="35">
        <f t="shared" si="21"/>
        <v>25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8"/>
      <c r="AA400" s="58"/>
      <c r="AB400" s="55"/>
    </row>
    <row r="401" spans="1:28" ht="15" customHeight="1">
      <c r="A401" s="35">
        <f t="shared" si="21"/>
        <v>26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8"/>
      <c r="AA401" s="58"/>
      <c r="AB401" s="55"/>
    </row>
    <row r="402" spans="1:28" ht="15" customHeight="1">
      <c r="A402" s="35">
        <f t="shared" si="21"/>
        <v>27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8"/>
      <c r="AA402" s="58"/>
      <c r="AB402" s="55"/>
    </row>
    <row r="403" spans="1:28" ht="15" customHeight="1">
      <c r="A403" s="35">
        <f t="shared" si="21"/>
        <v>28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8"/>
      <c r="AA403" s="58"/>
      <c r="AB403" s="55"/>
    </row>
    <row r="404" spans="1:28" ht="15" customHeight="1">
      <c r="A404" s="35">
        <f t="shared" si="21"/>
        <v>29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8"/>
      <c r="AA404" s="58"/>
      <c r="AB404" s="55"/>
    </row>
    <row r="405" spans="1:28" ht="15" customHeight="1">
      <c r="A405" s="35">
        <f t="shared" si="21"/>
        <v>30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8"/>
      <c r="AA405" s="58"/>
      <c r="AB405" s="55"/>
    </row>
    <row r="406" spans="1:28" ht="15" customHeight="1">
      <c r="A406" s="36">
        <f t="shared" si="21"/>
        <v>31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65"/>
      <c r="AA406" s="65"/>
      <c r="AB406" s="61"/>
    </row>
    <row r="407" spans="1:28" ht="15" customHeight="1">
      <c r="A407" s="20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9"/>
      <c r="X407" s="62" t="s">
        <v>31</v>
      </c>
      <c r="Y407" s="62"/>
      <c r="Z407" s="53"/>
      <c r="AA407" s="53"/>
      <c r="AB407" s="53"/>
    </row>
    <row r="408" spans="1:28" ht="30" customHeight="1">
      <c r="A408" s="1" t="s">
        <v>0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30" customHeight="1">
      <c r="A409" s="1" t="s">
        <v>49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27.75" customHeight="1">
      <c r="A410" s="3" t="s">
        <v>48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26.25">
      <c r="A411" s="29" t="s">
        <v>3</v>
      </c>
      <c r="B411" s="30" t="s">
        <v>4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29" t="s">
        <v>5</v>
      </c>
      <c r="AA411" s="31" t="s">
        <v>5</v>
      </c>
      <c r="AB411" s="29" t="s">
        <v>5</v>
      </c>
    </row>
    <row r="412" spans="1:28" ht="26.25">
      <c r="A412" s="32" t="s">
        <v>6</v>
      </c>
      <c r="B412" s="33" t="s">
        <v>7</v>
      </c>
      <c r="C412" s="33" t="s">
        <v>8</v>
      </c>
      <c r="D412" s="33" t="s">
        <v>9</v>
      </c>
      <c r="E412" s="33" t="s">
        <v>10</v>
      </c>
      <c r="F412" s="33" t="s">
        <v>11</v>
      </c>
      <c r="G412" s="33" t="s">
        <v>12</v>
      </c>
      <c r="H412" s="33" t="s">
        <v>13</v>
      </c>
      <c r="I412" s="33" t="s">
        <v>14</v>
      </c>
      <c r="J412" s="33" t="s">
        <v>15</v>
      </c>
      <c r="K412" s="33" t="s">
        <v>16</v>
      </c>
      <c r="L412" s="33" t="s">
        <v>17</v>
      </c>
      <c r="M412" s="33" t="s">
        <v>18</v>
      </c>
      <c r="N412" s="33" t="s">
        <v>19</v>
      </c>
      <c r="O412" s="33" t="s">
        <v>20</v>
      </c>
      <c r="P412" s="33" t="s">
        <v>21</v>
      </c>
      <c r="Q412" s="33" t="s">
        <v>22</v>
      </c>
      <c r="R412" s="33" t="s">
        <v>23</v>
      </c>
      <c r="S412" s="33" t="s">
        <v>24</v>
      </c>
      <c r="T412" s="33" t="s">
        <v>25</v>
      </c>
      <c r="U412" s="33" t="s">
        <v>26</v>
      </c>
      <c r="V412" s="33" t="s">
        <v>27</v>
      </c>
      <c r="W412" s="33" t="s">
        <v>28</v>
      </c>
      <c r="X412" s="33" t="s">
        <v>29</v>
      </c>
      <c r="Y412" s="33" t="s">
        <v>30</v>
      </c>
      <c r="Z412" s="32" t="s">
        <v>31</v>
      </c>
      <c r="AA412" s="34" t="s">
        <v>32</v>
      </c>
      <c r="AB412" s="32" t="s">
        <v>33</v>
      </c>
    </row>
    <row r="413" spans="1:28" ht="16.5" customHeight="1">
      <c r="A413" s="35">
        <v>1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66"/>
    </row>
    <row r="414" spans="1:28" ht="16.5" customHeight="1">
      <c r="A414" s="35">
        <f>+A413+1</f>
        <v>2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66"/>
    </row>
    <row r="415" spans="1:28" ht="16.5" customHeight="1">
      <c r="A415" s="35">
        <f aca="true" t="shared" si="22" ref="A415:A430">+A414+1</f>
        <v>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66"/>
    </row>
    <row r="416" spans="1:28" ht="16.5" customHeight="1">
      <c r="A416" s="35">
        <f t="shared" si="22"/>
        <v>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66"/>
    </row>
    <row r="417" spans="1:28" ht="16.5" customHeight="1">
      <c r="A417" s="35">
        <f t="shared" si="22"/>
        <v>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66"/>
    </row>
    <row r="418" spans="1:28" ht="16.5" customHeight="1">
      <c r="A418" s="35">
        <f t="shared" si="22"/>
        <v>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66"/>
    </row>
    <row r="419" spans="1:28" ht="16.5" customHeight="1">
      <c r="A419" s="35">
        <f t="shared" si="22"/>
        <v>7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66"/>
    </row>
    <row r="420" spans="1:28" ht="16.5" customHeight="1">
      <c r="A420" s="35">
        <f t="shared" si="22"/>
        <v>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66"/>
    </row>
    <row r="421" spans="1:28" ht="16.5" customHeight="1">
      <c r="A421" s="35">
        <f t="shared" si="22"/>
        <v>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66"/>
    </row>
    <row r="422" spans="1:28" ht="16.5" customHeight="1">
      <c r="A422" s="35">
        <f t="shared" si="22"/>
        <v>10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66"/>
    </row>
    <row r="423" spans="1:28" ht="16.5" customHeight="1">
      <c r="A423" s="35">
        <f t="shared" si="22"/>
        <v>11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66"/>
    </row>
    <row r="424" spans="1:28" ht="16.5" customHeight="1">
      <c r="A424" s="35">
        <f t="shared" si="22"/>
        <v>12</v>
      </c>
      <c r="B424" s="57" t="s">
        <v>34</v>
      </c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13"/>
      <c r="AA424" s="13"/>
      <c r="AB424" s="66"/>
    </row>
    <row r="425" spans="1:28" ht="16.5" customHeight="1">
      <c r="A425" s="35">
        <f t="shared" si="22"/>
        <v>13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66"/>
    </row>
    <row r="426" spans="1:28" ht="16.5" customHeight="1">
      <c r="A426" s="35">
        <f t="shared" si="22"/>
        <v>14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66"/>
    </row>
    <row r="427" spans="1:28" ht="16.5" customHeight="1">
      <c r="A427" s="35">
        <f t="shared" si="22"/>
        <v>15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66"/>
    </row>
    <row r="428" spans="1:28" ht="16.5" customHeight="1">
      <c r="A428" s="35">
        <f t="shared" si="22"/>
        <v>16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66"/>
    </row>
    <row r="429" spans="1:28" ht="16.5" customHeight="1">
      <c r="A429" s="35">
        <f t="shared" si="22"/>
        <v>17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66"/>
    </row>
    <row r="430" spans="1:28" ht="16.5" customHeight="1">
      <c r="A430" s="35">
        <f t="shared" si="22"/>
        <v>18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66"/>
    </row>
    <row r="431" spans="1:28" ht="16.5" customHeight="1">
      <c r="A431" s="35">
        <f aca="true" t="shared" si="23" ref="A431:A443">+A430+1</f>
        <v>19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66"/>
    </row>
    <row r="432" spans="1:28" ht="16.5" customHeight="1">
      <c r="A432" s="35">
        <f t="shared" si="23"/>
        <v>20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66"/>
    </row>
    <row r="433" spans="1:28" ht="16.5" customHeight="1">
      <c r="A433" s="35">
        <f t="shared" si="23"/>
        <v>21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66"/>
    </row>
    <row r="434" spans="1:28" ht="16.5" customHeight="1">
      <c r="A434" s="35">
        <f t="shared" si="23"/>
        <v>22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>
        <v>4.2</v>
      </c>
      <c r="AB434" s="66">
        <v>3.5</v>
      </c>
    </row>
    <row r="435" spans="1:28" ht="16.5" customHeight="1">
      <c r="A435" s="35">
        <f t="shared" si="23"/>
        <v>23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66"/>
    </row>
    <row r="436" spans="1:28" ht="16.5" customHeight="1">
      <c r="A436" s="35">
        <f t="shared" si="23"/>
        <v>24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66"/>
    </row>
    <row r="437" spans="1:28" ht="16.5" customHeight="1">
      <c r="A437" s="35">
        <f t="shared" si="23"/>
        <v>25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66"/>
    </row>
    <row r="438" spans="1:28" ht="16.5" customHeight="1">
      <c r="A438" s="35">
        <f t="shared" si="23"/>
        <v>26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66"/>
    </row>
    <row r="439" spans="1:28" ht="16.5" customHeight="1">
      <c r="A439" s="35">
        <f t="shared" si="23"/>
        <v>27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66"/>
    </row>
    <row r="440" spans="1:28" ht="16.5" customHeight="1">
      <c r="A440" s="35">
        <f t="shared" si="23"/>
        <v>28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66"/>
    </row>
    <row r="441" spans="1:28" ht="16.5" customHeight="1">
      <c r="A441" s="35">
        <f t="shared" si="23"/>
        <v>29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66"/>
    </row>
    <row r="442" spans="1:28" ht="16.5" customHeight="1">
      <c r="A442" s="35">
        <f t="shared" si="23"/>
        <v>30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66"/>
    </row>
    <row r="443" spans="1:28" ht="16.5" customHeight="1">
      <c r="A443" s="36">
        <f t="shared" si="23"/>
        <v>31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67"/>
    </row>
    <row r="444" spans="1:28" ht="16.5" customHeight="1">
      <c r="A444" s="20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70"/>
      <c r="X444" s="69" t="s">
        <v>31</v>
      </c>
      <c r="Y444" s="69"/>
      <c r="Z444" s="71">
        <f>SUM(Z413:Z443)</f>
        <v>0</v>
      </c>
      <c r="AA444" s="71">
        <f>SUM(AA413:AA443)</f>
        <v>4.2</v>
      </c>
      <c r="AB444" s="71">
        <f>SUM(AB413:AB443)</f>
        <v>3.5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444"/>
  <sheetViews>
    <sheetView workbookViewId="0" topLeftCell="A1">
      <selection activeCell="E14" sqref="E14"/>
    </sheetView>
  </sheetViews>
  <sheetFormatPr defaultColWidth="9.140625" defaultRowHeight="21.75"/>
  <cols>
    <col min="1" max="1" width="4.8515625" style="39" customWidth="1"/>
    <col min="2" max="25" width="6.140625" style="27" customWidth="1"/>
    <col min="26" max="26" width="6.7109375" style="27" customWidth="1"/>
    <col min="27" max="27" width="9.7109375" style="27" customWidth="1"/>
    <col min="28" max="28" width="10.7109375" style="27" customWidth="1"/>
    <col min="29" max="16384" width="9.140625" style="27" customWidth="1"/>
  </cols>
  <sheetData>
    <row r="1" spans="1:28" s="25" customFormat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5" customFormat="1" ht="27.75" customHeight="1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1" s="25" customFormat="1" ht="27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E3" s="3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28" ht="27" customHeight="1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5</v>
      </c>
      <c r="AA4" s="8" t="s">
        <v>5</v>
      </c>
      <c r="AB4" s="7" t="s">
        <v>5</v>
      </c>
    </row>
    <row r="5" spans="1:28" ht="27" customHeight="1">
      <c r="A5" s="9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10" t="s">
        <v>27</v>
      </c>
      <c r="W5" s="10" t="s">
        <v>28</v>
      </c>
      <c r="X5" s="10" t="s">
        <v>29</v>
      </c>
      <c r="Y5" s="10" t="s">
        <v>30</v>
      </c>
      <c r="Z5" s="11" t="s">
        <v>31</v>
      </c>
      <c r="AA5" s="12" t="s">
        <v>32</v>
      </c>
      <c r="AB5" s="11" t="s">
        <v>33</v>
      </c>
    </row>
    <row r="6" spans="1:28" s="28" customFormat="1" ht="12.7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28" s="28" customFormat="1" ht="12.75" customHeight="1">
      <c r="A7" s="13">
        <f>+A6+1</f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</row>
    <row r="8" spans="1:28" s="28" customFormat="1" ht="12.75" customHeight="1">
      <c r="A8" s="13">
        <f aca="true" t="shared" si="0" ref="A8:A23">+A7+1</f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1:28" s="28" customFormat="1" ht="12.75" customHeight="1">
      <c r="A9" s="13">
        <f t="shared" si="0"/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1:28" s="28" customFormat="1" ht="12.75" customHeight="1">
      <c r="A10" s="13">
        <f t="shared" si="0"/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</row>
    <row r="11" spans="1:28" s="28" customFormat="1" ht="12.75" customHeight="1">
      <c r="A11" s="13">
        <f t="shared" si="0"/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</row>
    <row r="12" spans="1:28" s="28" customFormat="1" ht="12.75" customHeight="1">
      <c r="A12" s="13">
        <f t="shared" si="0"/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</row>
    <row r="13" spans="1:28" s="28" customFormat="1" ht="12.75" customHeight="1">
      <c r="A13" s="13">
        <f t="shared" si="0"/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</row>
    <row r="14" spans="1:28" s="28" customFormat="1" ht="12.75" customHeight="1">
      <c r="A14" s="13">
        <f t="shared" si="0"/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/>
    </row>
    <row r="15" spans="1:28" s="28" customFormat="1" ht="12.75" customHeight="1">
      <c r="A15" s="13">
        <f t="shared" si="0"/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</row>
    <row r="16" spans="1:28" s="28" customFormat="1" ht="12.75" customHeight="1">
      <c r="A16" s="13">
        <f t="shared" si="0"/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1:28" s="28" customFormat="1" ht="12.75" customHeight="1">
      <c r="A17" s="13">
        <f t="shared" si="0"/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</row>
    <row r="18" spans="1:28" s="28" customFormat="1" ht="12.75" customHeight="1">
      <c r="A18" s="13">
        <f t="shared" si="0"/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</row>
    <row r="19" spans="1:28" s="28" customFormat="1" ht="12.75" customHeight="1">
      <c r="A19" s="13">
        <f t="shared" si="0"/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</row>
    <row r="20" spans="1:28" s="28" customFormat="1" ht="12.75" customHeight="1">
      <c r="A20" s="13">
        <f t="shared" si="0"/>
        <v>15</v>
      </c>
      <c r="B20" s="14"/>
      <c r="C20" s="14"/>
      <c r="D20" s="14"/>
      <c r="E20" s="14"/>
      <c r="F20" s="14"/>
      <c r="G20" s="14"/>
      <c r="H20" s="14"/>
      <c r="I20" s="14">
        <v>8.5</v>
      </c>
      <c r="J20" s="14">
        <v>3</v>
      </c>
      <c r="K20" s="14">
        <v>1.5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f>SUM(B20:Y20)</f>
        <v>13</v>
      </c>
      <c r="AA20" s="14">
        <v>13.5</v>
      </c>
      <c r="AB20" s="15">
        <v>13</v>
      </c>
    </row>
    <row r="21" spans="1:28" s="28" customFormat="1" ht="12.75" customHeight="1">
      <c r="A21" s="13">
        <f t="shared" si="0"/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</row>
    <row r="22" spans="1:28" s="28" customFormat="1" ht="12.75" customHeight="1">
      <c r="A22" s="13">
        <f t="shared" si="0"/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</row>
    <row r="23" spans="1:28" s="28" customFormat="1" ht="12.75" customHeight="1">
      <c r="A23" s="13">
        <f t="shared" si="0"/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</row>
    <row r="24" spans="1:28" s="28" customFormat="1" ht="12.75" customHeight="1">
      <c r="A24" s="13">
        <f aca="true" t="shared" si="1" ref="A24:A36">+A23+1</f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s="28" customFormat="1" ht="12.75" customHeight="1">
      <c r="A25" s="13">
        <f t="shared" si="1"/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</row>
    <row r="26" spans="1:28" s="28" customFormat="1" ht="12.75" customHeight="1">
      <c r="A26" s="13">
        <f t="shared" si="1"/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s="28" customFormat="1" ht="12.75" customHeight="1">
      <c r="A27" s="13">
        <f t="shared" si="1"/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/>
    </row>
    <row r="28" spans="1:28" s="28" customFormat="1" ht="12.75" customHeight="1">
      <c r="A28" s="13">
        <f t="shared" si="1"/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5"/>
    </row>
    <row r="29" spans="1:28" s="28" customFormat="1" ht="12.75" customHeight="1">
      <c r="A29" s="13">
        <f t="shared" si="1"/>
        <v>24</v>
      </c>
      <c r="B29" s="14"/>
      <c r="C29" s="14"/>
      <c r="D29" s="14"/>
      <c r="E29" s="14"/>
      <c r="F29" s="14"/>
      <c r="G29" s="14"/>
      <c r="H29" s="14"/>
      <c r="I29" s="14">
        <v>9.7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>
        <f>SUM(B29:Y29)</f>
        <v>9.7</v>
      </c>
      <c r="AA29" s="14">
        <v>9.7</v>
      </c>
      <c r="AB29" s="15">
        <v>9.5</v>
      </c>
    </row>
    <row r="30" spans="1:28" s="28" customFormat="1" ht="12.75" customHeight="1">
      <c r="A30" s="13">
        <f t="shared" si="1"/>
        <v>25</v>
      </c>
      <c r="B30" s="14"/>
      <c r="C30" s="14">
        <v>1.3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>
        <f>SUM(B30:Y30)</f>
        <v>1.3</v>
      </c>
      <c r="AA30" s="14">
        <v>2.5</v>
      </c>
      <c r="AB30" s="15">
        <v>2</v>
      </c>
    </row>
    <row r="31" spans="1:28" s="28" customFormat="1" ht="12.75" customHeight="1">
      <c r="A31" s="13">
        <f t="shared" si="1"/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/>
    </row>
    <row r="32" spans="1:28" s="28" customFormat="1" ht="12.75" customHeight="1">
      <c r="A32" s="13">
        <f t="shared" si="1"/>
        <v>27</v>
      </c>
      <c r="B32" s="14"/>
      <c r="C32" s="14"/>
      <c r="D32" s="14"/>
      <c r="E32" s="14"/>
      <c r="F32" s="14"/>
      <c r="G32" s="14"/>
      <c r="H32" s="14"/>
      <c r="I32" s="14"/>
      <c r="J32" s="14">
        <v>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>
        <f>SUM(B32:Y32)</f>
        <v>1</v>
      </c>
      <c r="AA32" s="14">
        <v>0.4</v>
      </c>
      <c r="AB32" s="15">
        <v>0.5</v>
      </c>
    </row>
    <row r="33" spans="1:28" s="28" customFormat="1" ht="12.75" customHeight="1">
      <c r="A33" s="13">
        <f t="shared" si="1"/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</row>
    <row r="34" spans="1:28" s="28" customFormat="1" ht="12.75" customHeight="1">
      <c r="A34" s="13">
        <f t="shared" si="1"/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</row>
    <row r="35" spans="1:28" s="28" customFormat="1" ht="12.75" customHeight="1">
      <c r="A35" s="13">
        <f t="shared" si="1"/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s="28" customFormat="1" ht="12.75" customHeight="1">
      <c r="A36" s="17">
        <f t="shared" si="1"/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4"/>
      <c r="AA36" s="18"/>
      <c r="AB36" s="19"/>
    </row>
    <row r="37" spans="1:28" s="28" customFormat="1" ht="12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3" t="s">
        <v>31</v>
      </c>
      <c r="Y37" s="23"/>
      <c r="Z37" s="24">
        <f>SUM(Z6:Z36)</f>
        <v>25</v>
      </c>
      <c r="AA37" s="24">
        <f>SUM(AA6:AA36)</f>
        <v>26.099999999999998</v>
      </c>
      <c r="AB37" s="24">
        <f>SUM(AB6:AB36)</f>
        <v>25</v>
      </c>
    </row>
    <row r="38" spans="1:28" s="40" customFormat="1" ht="27.75" customHeight="1">
      <c r="A38" s="1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0" customFormat="1" ht="27.75" customHeight="1">
      <c r="A39" s="1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0" customFormat="1" ht="27" customHeight="1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0" customFormat="1" ht="27" customHeight="1">
      <c r="A41" s="29" t="s">
        <v>3</v>
      </c>
      <c r="B41" s="30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9" t="s">
        <v>5</v>
      </c>
      <c r="AA41" s="31" t="s">
        <v>5</v>
      </c>
      <c r="AB41" s="29" t="s">
        <v>5</v>
      </c>
    </row>
    <row r="42" spans="1:28" s="40" customFormat="1" ht="27" customHeight="1">
      <c r="A42" s="32" t="s">
        <v>6</v>
      </c>
      <c r="B42" s="33" t="s">
        <v>7</v>
      </c>
      <c r="C42" s="33" t="s">
        <v>8</v>
      </c>
      <c r="D42" s="33" t="s">
        <v>9</v>
      </c>
      <c r="E42" s="33" t="s">
        <v>10</v>
      </c>
      <c r="F42" s="33" t="s">
        <v>11</v>
      </c>
      <c r="G42" s="33" t="s">
        <v>12</v>
      </c>
      <c r="H42" s="33" t="s">
        <v>13</v>
      </c>
      <c r="I42" s="33" t="s">
        <v>14</v>
      </c>
      <c r="J42" s="33" t="s">
        <v>15</v>
      </c>
      <c r="K42" s="33" t="s">
        <v>16</v>
      </c>
      <c r="L42" s="33" t="s">
        <v>17</v>
      </c>
      <c r="M42" s="33" t="s">
        <v>18</v>
      </c>
      <c r="N42" s="33" t="s">
        <v>19</v>
      </c>
      <c r="O42" s="33" t="s">
        <v>20</v>
      </c>
      <c r="P42" s="33" t="s">
        <v>21</v>
      </c>
      <c r="Q42" s="33" t="s">
        <v>22</v>
      </c>
      <c r="R42" s="33" t="s">
        <v>23</v>
      </c>
      <c r="S42" s="33" t="s">
        <v>24</v>
      </c>
      <c r="T42" s="33" t="s">
        <v>25</v>
      </c>
      <c r="U42" s="33" t="s">
        <v>26</v>
      </c>
      <c r="V42" s="33" t="s">
        <v>27</v>
      </c>
      <c r="W42" s="33" t="s">
        <v>28</v>
      </c>
      <c r="X42" s="33" t="s">
        <v>29</v>
      </c>
      <c r="Y42" s="33" t="s">
        <v>30</v>
      </c>
      <c r="Z42" s="32" t="s">
        <v>31</v>
      </c>
      <c r="AA42" s="34" t="s">
        <v>32</v>
      </c>
      <c r="AB42" s="32" t="s">
        <v>33</v>
      </c>
    </row>
    <row r="43" spans="1:28" s="40" customFormat="1" ht="12.75" customHeight="1">
      <c r="A43" s="35">
        <v>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</row>
    <row r="44" spans="1:28" s="40" customFormat="1" ht="12.75" customHeight="1">
      <c r="A44" s="35">
        <f>+A43+1</f>
        <v>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</row>
    <row r="45" spans="1:28" s="40" customFormat="1" ht="12.75" customHeight="1">
      <c r="A45" s="35">
        <f aca="true" t="shared" si="2" ref="A45:A60">+A44+1</f>
        <v>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</row>
    <row r="46" spans="1:28" s="40" customFormat="1" ht="12.75" customHeight="1">
      <c r="A46" s="35">
        <f t="shared" si="2"/>
        <v>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</row>
    <row r="47" spans="1:28" s="40" customFormat="1" ht="12.75" customHeight="1">
      <c r="A47" s="35">
        <f t="shared" si="2"/>
        <v>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s="40" customFormat="1" ht="12.75" customHeight="1">
      <c r="A48" s="35">
        <f t="shared" si="2"/>
        <v>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</row>
    <row r="49" spans="1:28" s="40" customFormat="1" ht="12.75" customHeight="1">
      <c r="A49" s="35">
        <f t="shared" si="2"/>
        <v>7</v>
      </c>
      <c r="B49" s="14"/>
      <c r="C49" s="14"/>
      <c r="D49" s="14"/>
      <c r="E49" s="14"/>
      <c r="F49" s="14"/>
      <c r="G49" s="14"/>
      <c r="H49" s="14"/>
      <c r="I49" s="14"/>
      <c r="J49" s="14"/>
      <c r="K49" s="14">
        <v>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>
        <f>SUM(B49:Y49)</f>
        <v>3</v>
      </c>
      <c r="AA49" s="14">
        <v>4</v>
      </c>
      <c r="AB49" s="15">
        <v>3.5</v>
      </c>
    </row>
    <row r="50" spans="1:28" s="40" customFormat="1" ht="12.75" customHeight="1">
      <c r="A50" s="35">
        <f t="shared" si="2"/>
        <v>8</v>
      </c>
      <c r="B50" s="14"/>
      <c r="C50" s="14">
        <v>0.5</v>
      </c>
      <c r="D50" s="14"/>
      <c r="E50" s="14"/>
      <c r="F50" s="14"/>
      <c r="G50" s="14"/>
      <c r="H50" s="14"/>
      <c r="I50" s="14"/>
      <c r="J50" s="14">
        <v>0.5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>
        <f aca="true" t="shared" si="3" ref="Z50:Z62">SUM(B50:Y50)</f>
        <v>1</v>
      </c>
      <c r="AA50" s="14">
        <v>0.4</v>
      </c>
      <c r="AB50" s="15">
        <v>0.5</v>
      </c>
    </row>
    <row r="51" spans="1:28" s="40" customFormat="1" ht="12.75" customHeight="1">
      <c r="A51" s="35">
        <f t="shared" si="2"/>
        <v>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s="40" customFormat="1" ht="12.75" customHeight="1">
      <c r="A52" s="35">
        <f t="shared" si="2"/>
        <v>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s="40" customFormat="1" ht="12.75" customHeight="1">
      <c r="A53" s="35">
        <f t="shared" si="2"/>
        <v>11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s="40" customFormat="1" ht="12.75" customHeight="1">
      <c r="A54" s="35">
        <f t="shared" si="2"/>
        <v>12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 s="40" customFormat="1" ht="12.75" customHeight="1">
      <c r="A55" s="35">
        <f t="shared" si="2"/>
        <v>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s="40" customFormat="1" ht="12.75" customHeight="1">
      <c r="A56" s="35">
        <f t="shared" si="2"/>
        <v>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s="40" customFormat="1" ht="12.75" customHeight="1">
      <c r="A57" s="35">
        <f t="shared" si="2"/>
        <v>15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 s="40" customFormat="1" ht="12.75" customHeight="1">
      <c r="A58" s="35">
        <f t="shared" si="2"/>
        <v>16</v>
      </c>
      <c r="B58" s="14"/>
      <c r="C58" s="14"/>
      <c r="D58" s="14"/>
      <c r="E58" s="14"/>
      <c r="F58" s="14"/>
      <c r="G58" s="14"/>
      <c r="H58" s="14"/>
      <c r="I58" s="14"/>
      <c r="J58" s="14">
        <v>1.1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>
        <f t="shared" si="3"/>
        <v>1.1</v>
      </c>
      <c r="AA58" s="14">
        <v>1.8</v>
      </c>
      <c r="AB58" s="15">
        <v>1.5</v>
      </c>
    </row>
    <row r="59" spans="1:28" s="40" customFormat="1" ht="12.75" customHeight="1">
      <c r="A59" s="35">
        <f t="shared" si="2"/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v>1.7</v>
      </c>
      <c r="Q59" s="14"/>
      <c r="R59" s="14"/>
      <c r="S59" s="14"/>
      <c r="T59" s="14"/>
      <c r="U59" s="14"/>
      <c r="V59" s="14"/>
      <c r="W59" s="14"/>
      <c r="X59" s="14"/>
      <c r="Y59" s="14"/>
      <c r="Z59" s="14">
        <f t="shared" si="3"/>
        <v>1.7</v>
      </c>
      <c r="AA59" s="14">
        <v>1.5</v>
      </c>
      <c r="AB59" s="15">
        <v>1.5</v>
      </c>
    </row>
    <row r="60" spans="1:28" s="40" customFormat="1" ht="12.75" customHeight="1">
      <c r="A60" s="35">
        <f t="shared" si="2"/>
        <v>18</v>
      </c>
      <c r="B60" s="14"/>
      <c r="C60" s="14"/>
      <c r="D60" s="14"/>
      <c r="E60" s="14"/>
      <c r="F60" s="14"/>
      <c r="G60" s="14"/>
      <c r="H60" s="14">
        <v>8.2</v>
      </c>
      <c r="I60" s="14">
        <v>5.8</v>
      </c>
      <c r="J60" s="14"/>
      <c r="K60" s="14"/>
      <c r="L60" s="14">
        <v>7.1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>
        <f t="shared" si="3"/>
        <v>21.1</v>
      </c>
      <c r="AA60" s="14">
        <v>21.8</v>
      </c>
      <c r="AB60" s="15">
        <v>21.5</v>
      </c>
    </row>
    <row r="61" spans="1:28" s="40" customFormat="1" ht="12.75" customHeight="1">
      <c r="A61" s="35">
        <f aca="true" t="shared" si="4" ref="A61:A73">+A60+1</f>
        <v>19</v>
      </c>
      <c r="B61" s="14">
        <v>0.3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>
        <f t="shared" si="3"/>
        <v>0.3</v>
      </c>
      <c r="AA61" s="14">
        <v>0.3</v>
      </c>
      <c r="AB61" s="15">
        <v>0.5</v>
      </c>
    </row>
    <row r="62" spans="1:28" s="40" customFormat="1" ht="12.75" customHeight="1">
      <c r="A62" s="35">
        <f t="shared" si="4"/>
        <v>20</v>
      </c>
      <c r="B62" s="14"/>
      <c r="C62" s="14"/>
      <c r="D62" s="14"/>
      <c r="E62" s="14"/>
      <c r="F62" s="14"/>
      <c r="G62" s="14"/>
      <c r="H62" s="14"/>
      <c r="I62" s="14">
        <v>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>
        <f t="shared" si="3"/>
        <v>1</v>
      </c>
      <c r="AA62" s="14">
        <v>1.2</v>
      </c>
      <c r="AB62" s="15">
        <v>1</v>
      </c>
    </row>
    <row r="63" spans="1:28" s="40" customFormat="1" ht="12.75" customHeight="1">
      <c r="A63" s="35">
        <f t="shared" si="4"/>
        <v>21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 s="40" customFormat="1" ht="12.75" customHeight="1">
      <c r="A64" s="35">
        <f t="shared" si="4"/>
        <v>22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 s="40" customFormat="1" ht="12.75" customHeight="1">
      <c r="A65" s="35">
        <f t="shared" si="4"/>
        <v>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</row>
    <row r="66" spans="1:28" s="40" customFormat="1" ht="12.75" customHeight="1">
      <c r="A66" s="35">
        <f t="shared" si="4"/>
        <v>24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>
        <v>4.5</v>
      </c>
      <c r="N66" s="14"/>
      <c r="O66" s="14">
        <v>5.5</v>
      </c>
      <c r="P66" s="14">
        <v>5</v>
      </c>
      <c r="Q66" s="14">
        <v>5</v>
      </c>
      <c r="R66" s="14"/>
      <c r="S66" s="14">
        <v>4.9</v>
      </c>
      <c r="T66" s="14"/>
      <c r="U66" s="14">
        <v>3.1</v>
      </c>
      <c r="V66" s="14"/>
      <c r="W66" s="14"/>
      <c r="X66" s="14"/>
      <c r="Y66" s="14"/>
      <c r="Z66" s="14">
        <f aca="true" t="shared" si="5" ref="Z66:Z73">SUM(B66:Y66)</f>
        <v>28</v>
      </c>
      <c r="AA66" s="14">
        <v>27.7</v>
      </c>
      <c r="AB66" s="15">
        <v>27.5</v>
      </c>
    </row>
    <row r="67" spans="1:28" s="40" customFormat="1" ht="12.75" customHeight="1">
      <c r="A67" s="35">
        <f t="shared" si="4"/>
        <v>25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>
        <v>2.7</v>
      </c>
      <c r="R67" s="14"/>
      <c r="S67" s="14">
        <v>0.8</v>
      </c>
      <c r="T67" s="14"/>
      <c r="U67" s="14"/>
      <c r="V67" s="14"/>
      <c r="W67" s="14"/>
      <c r="X67" s="14"/>
      <c r="Y67" s="14"/>
      <c r="Z67" s="14">
        <f t="shared" si="5"/>
        <v>3.5</v>
      </c>
      <c r="AA67" s="14">
        <v>4.4</v>
      </c>
      <c r="AB67" s="15">
        <v>4</v>
      </c>
    </row>
    <row r="68" spans="1:28" s="40" customFormat="1" ht="12.75" customHeight="1">
      <c r="A68" s="35">
        <f t="shared" si="4"/>
        <v>26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>
        <v>4.3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>
        <f t="shared" si="5"/>
        <v>4.3</v>
      </c>
      <c r="AA68" s="14">
        <v>4.3</v>
      </c>
      <c r="AB68" s="15">
        <v>4.5</v>
      </c>
    </row>
    <row r="69" spans="1:28" s="40" customFormat="1" ht="12.75" customHeight="1">
      <c r="A69" s="35">
        <f t="shared" si="4"/>
        <v>27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s="40" customFormat="1" ht="12.75" customHeight="1">
      <c r="A70" s="35">
        <f t="shared" si="4"/>
        <v>28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v>4.5</v>
      </c>
      <c r="Q70" s="14"/>
      <c r="R70" s="14"/>
      <c r="S70" s="14"/>
      <c r="T70" s="14"/>
      <c r="U70" s="14"/>
      <c r="V70" s="14"/>
      <c r="W70" s="14"/>
      <c r="X70" s="14"/>
      <c r="Y70" s="14"/>
      <c r="Z70" s="14">
        <f t="shared" si="5"/>
        <v>4.5</v>
      </c>
      <c r="AA70" s="14">
        <v>4.6</v>
      </c>
      <c r="AB70" s="15">
        <v>4.5</v>
      </c>
    </row>
    <row r="71" spans="1:28" s="40" customFormat="1" ht="12.75" customHeight="1">
      <c r="A71" s="35">
        <f t="shared" si="4"/>
        <v>29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s="40" customFormat="1" ht="12.75" customHeight="1">
      <c r="A72" s="35">
        <f t="shared" si="4"/>
        <v>30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44.5</v>
      </c>
      <c r="R72" s="14"/>
      <c r="S72" s="14"/>
      <c r="T72" s="14"/>
      <c r="U72" s="14"/>
      <c r="V72" s="14"/>
      <c r="W72" s="14"/>
      <c r="X72" s="14"/>
      <c r="Y72" s="14"/>
      <c r="Z72" s="14">
        <f t="shared" si="5"/>
        <v>44.5</v>
      </c>
      <c r="AA72" s="14">
        <v>44.5</v>
      </c>
      <c r="AB72" s="15">
        <v>44.5</v>
      </c>
    </row>
    <row r="73" spans="1:28" s="40" customFormat="1" ht="12.75" customHeight="1">
      <c r="A73" s="36">
        <f t="shared" si="4"/>
        <v>31</v>
      </c>
      <c r="B73" s="18">
        <v>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4">
        <f t="shared" si="5"/>
        <v>2</v>
      </c>
      <c r="AA73" s="18">
        <v>2.2</v>
      </c>
      <c r="AB73" s="19">
        <v>2</v>
      </c>
    </row>
    <row r="74" spans="1:28" s="40" customFormat="1" ht="12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23" t="s">
        <v>31</v>
      </c>
      <c r="Y74" s="23"/>
      <c r="Z74" s="24">
        <f>SUM(Z43:Z73)</f>
        <v>116</v>
      </c>
      <c r="AA74" s="24">
        <f>SUM(AA43:AA73)</f>
        <v>118.7</v>
      </c>
      <c r="AB74" s="24">
        <f>SUM(AB43:AB73)</f>
        <v>117</v>
      </c>
    </row>
    <row r="75" spans="1:28" ht="27.75" customHeight="1">
      <c r="A75" s="1" t="s">
        <v>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27.75" customHeight="1">
      <c r="A76" s="1" t="s">
        <v>51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27" customHeight="1">
      <c r="A77" s="3" t="s">
        <v>37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27" customHeight="1">
      <c r="A78" s="29" t="s">
        <v>3</v>
      </c>
      <c r="B78" s="30" t="s">
        <v>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9" t="s">
        <v>5</v>
      </c>
      <c r="AA78" s="31" t="s">
        <v>5</v>
      </c>
      <c r="AB78" s="29" t="s">
        <v>5</v>
      </c>
    </row>
    <row r="79" spans="1:28" ht="27" customHeight="1">
      <c r="A79" s="32" t="s">
        <v>6</v>
      </c>
      <c r="B79" s="33" t="s">
        <v>7</v>
      </c>
      <c r="C79" s="33" t="s">
        <v>8</v>
      </c>
      <c r="D79" s="33" t="s">
        <v>9</v>
      </c>
      <c r="E79" s="33" t="s">
        <v>10</v>
      </c>
      <c r="F79" s="33" t="s">
        <v>11</v>
      </c>
      <c r="G79" s="33" t="s">
        <v>12</v>
      </c>
      <c r="H79" s="33" t="s">
        <v>13</v>
      </c>
      <c r="I79" s="33" t="s">
        <v>14</v>
      </c>
      <c r="J79" s="33" t="s">
        <v>15</v>
      </c>
      <c r="K79" s="33" t="s">
        <v>16</v>
      </c>
      <c r="L79" s="33" t="s">
        <v>17</v>
      </c>
      <c r="M79" s="33" t="s">
        <v>18</v>
      </c>
      <c r="N79" s="33" t="s">
        <v>19</v>
      </c>
      <c r="O79" s="33" t="s">
        <v>20</v>
      </c>
      <c r="P79" s="33" t="s">
        <v>21</v>
      </c>
      <c r="Q79" s="33" t="s">
        <v>22</v>
      </c>
      <c r="R79" s="33" t="s">
        <v>23</v>
      </c>
      <c r="S79" s="33" t="s">
        <v>24</v>
      </c>
      <c r="T79" s="33" t="s">
        <v>25</v>
      </c>
      <c r="U79" s="33" t="s">
        <v>26</v>
      </c>
      <c r="V79" s="33" t="s">
        <v>27</v>
      </c>
      <c r="W79" s="33" t="s">
        <v>28</v>
      </c>
      <c r="X79" s="33" t="s">
        <v>29</v>
      </c>
      <c r="Y79" s="33" t="s">
        <v>30</v>
      </c>
      <c r="Z79" s="32" t="s">
        <v>31</v>
      </c>
      <c r="AA79" s="34" t="s">
        <v>32</v>
      </c>
      <c r="AB79" s="32" t="s">
        <v>33</v>
      </c>
    </row>
    <row r="80" spans="1:28" ht="12.75" customHeight="1">
      <c r="A80" s="35">
        <v>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2.75" customHeight="1">
      <c r="A81" s="35">
        <f>+A80+1</f>
        <v>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2.75" customHeight="1">
      <c r="A82" s="35">
        <f aca="true" t="shared" si="6" ref="A82:A97">+A81+1</f>
        <v>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2.75" customHeight="1">
      <c r="A83" s="35">
        <f t="shared" si="6"/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2.75" customHeight="1">
      <c r="A84" s="35">
        <f t="shared" si="6"/>
        <v>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2.75" customHeight="1">
      <c r="A85" s="35">
        <f t="shared" si="6"/>
        <v>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>
        <v>26.7</v>
      </c>
      <c r="N85" s="14"/>
      <c r="O85" s="14"/>
      <c r="P85" s="14"/>
      <c r="Q85" s="14"/>
      <c r="R85" s="14"/>
      <c r="S85" s="14"/>
      <c r="T85" s="14"/>
      <c r="U85" s="14"/>
      <c r="V85" s="14">
        <v>0.1</v>
      </c>
      <c r="W85" s="14"/>
      <c r="X85" s="14"/>
      <c r="Y85" s="14"/>
      <c r="Z85" s="14">
        <f>SUM(B85:Y85)</f>
        <v>26.8</v>
      </c>
      <c r="AA85" s="14">
        <v>27.5</v>
      </c>
      <c r="AB85" s="15">
        <v>27</v>
      </c>
    </row>
    <row r="86" spans="1:28" ht="12.75" customHeight="1">
      <c r="A86" s="35">
        <f t="shared" si="6"/>
        <v>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2.75" customHeight="1">
      <c r="A87" s="35">
        <f t="shared" si="6"/>
        <v>8</v>
      </c>
      <c r="B87" s="14"/>
      <c r="C87" s="14"/>
      <c r="D87" s="14"/>
      <c r="E87" s="14"/>
      <c r="F87" s="14"/>
      <c r="G87" s="14"/>
      <c r="H87" s="14"/>
      <c r="I87" s="14"/>
      <c r="J87" s="14">
        <v>0.4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>
        <v>0.2</v>
      </c>
      <c r="V87" s="14"/>
      <c r="W87" s="14"/>
      <c r="X87" s="14">
        <v>0.4</v>
      </c>
      <c r="Y87" s="14"/>
      <c r="Z87" s="14">
        <f aca="true" t="shared" si="7" ref="Z87:Z98">SUM(B87:Y87)</f>
        <v>1</v>
      </c>
      <c r="AA87" s="14">
        <v>0.5</v>
      </c>
      <c r="AB87" s="15">
        <v>1</v>
      </c>
    </row>
    <row r="88" spans="1:28" ht="12.75" customHeight="1">
      <c r="A88" s="35">
        <f t="shared" si="6"/>
        <v>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2.75" customHeight="1">
      <c r="A89" s="35">
        <f t="shared" si="6"/>
        <v>10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2.75" customHeight="1">
      <c r="A90" s="35">
        <f t="shared" si="6"/>
        <v>11</v>
      </c>
      <c r="B90" s="14"/>
      <c r="C90" s="14"/>
      <c r="D90" s="14"/>
      <c r="E90" s="14"/>
      <c r="F90" s="14"/>
      <c r="G90" s="14"/>
      <c r="H90" s="14"/>
      <c r="I90" s="14">
        <v>0.2</v>
      </c>
      <c r="J90" s="14">
        <v>0.7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>
        <f t="shared" si="7"/>
        <v>0.8999999999999999</v>
      </c>
      <c r="AA90" s="14">
        <v>1.2</v>
      </c>
      <c r="AB90" s="15">
        <v>1</v>
      </c>
    </row>
    <row r="91" spans="1:28" ht="12.75" customHeight="1">
      <c r="A91" s="35">
        <f t="shared" si="6"/>
        <v>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2.75" customHeight="1">
      <c r="A92" s="35">
        <f t="shared" si="6"/>
        <v>13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2.75" customHeight="1">
      <c r="A93" s="35">
        <f t="shared" si="6"/>
        <v>14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2.75" customHeight="1">
      <c r="A94" s="35">
        <f t="shared" si="6"/>
        <v>15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>
        <v>0.5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>
        <f t="shared" si="7"/>
        <v>0.5</v>
      </c>
      <c r="AA94" s="14">
        <v>0.5</v>
      </c>
      <c r="AB94" s="15">
        <v>0.5</v>
      </c>
    </row>
    <row r="95" spans="1:28" ht="12.75" customHeight="1">
      <c r="A95" s="35">
        <f t="shared" si="6"/>
        <v>16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2.75" customHeight="1">
      <c r="A96" s="35">
        <f t="shared" si="6"/>
        <v>17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>
        <v>9.9</v>
      </c>
      <c r="M96" s="14"/>
      <c r="N96" s="14"/>
      <c r="O96" s="14">
        <v>0.3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>
        <f t="shared" si="7"/>
        <v>10.200000000000001</v>
      </c>
      <c r="AA96" s="14">
        <v>11.4</v>
      </c>
      <c r="AB96" s="15">
        <v>10.5</v>
      </c>
    </row>
    <row r="97" spans="1:28" ht="12.75" customHeight="1">
      <c r="A97" s="35">
        <f t="shared" si="6"/>
        <v>18</v>
      </c>
      <c r="B97" s="14"/>
      <c r="C97" s="14"/>
      <c r="D97" s="14"/>
      <c r="E97" s="14"/>
      <c r="F97" s="14"/>
      <c r="G97" s="14"/>
      <c r="H97" s="14">
        <v>0.7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>
        <f t="shared" si="7"/>
        <v>0.7</v>
      </c>
      <c r="AA97" s="14">
        <v>0.5</v>
      </c>
      <c r="AB97" s="15">
        <v>0.5</v>
      </c>
    </row>
    <row r="98" spans="1:28" ht="12.75" customHeight="1">
      <c r="A98" s="35">
        <f aca="true" t="shared" si="8" ref="A98:A110">+A97+1</f>
        <v>19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>
        <v>1.8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>
        <f t="shared" si="7"/>
        <v>1.8</v>
      </c>
      <c r="AA98" s="14">
        <v>2.1</v>
      </c>
      <c r="AB98" s="15">
        <v>2</v>
      </c>
    </row>
    <row r="99" spans="1:28" ht="12.75" customHeight="1">
      <c r="A99" s="35">
        <f t="shared" si="8"/>
        <v>20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2.75" customHeight="1">
      <c r="A100" s="35">
        <f t="shared" si="8"/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2.75" customHeight="1">
      <c r="A101" s="35">
        <f t="shared" si="8"/>
        <v>22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2.75" customHeight="1">
      <c r="A102" s="35">
        <f t="shared" si="8"/>
        <v>23</v>
      </c>
      <c r="B102" s="14"/>
      <c r="C102" s="14"/>
      <c r="D102" s="14"/>
      <c r="E102" s="14"/>
      <c r="F102" s="14"/>
      <c r="G102" s="14"/>
      <c r="H102" s="14"/>
      <c r="I102" s="14"/>
      <c r="J102" s="14">
        <v>0.8</v>
      </c>
      <c r="K102" s="14"/>
      <c r="L102" s="14"/>
      <c r="M102" s="14">
        <v>8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>
        <f aca="true" t="shared" si="9" ref="Z102:Z108">SUM(B102:Y102)</f>
        <v>8.8</v>
      </c>
      <c r="AA102" s="14">
        <v>9.9</v>
      </c>
      <c r="AB102" s="15">
        <v>9</v>
      </c>
    </row>
    <row r="103" spans="1:28" ht="12.75" customHeight="1">
      <c r="A103" s="35">
        <f t="shared" si="8"/>
        <v>24</v>
      </c>
      <c r="B103" s="14"/>
      <c r="C103" s="14"/>
      <c r="D103" s="14"/>
      <c r="E103" s="14"/>
      <c r="F103" s="14">
        <v>0.9</v>
      </c>
      <c r="G103" s="14">
        <v>0.7</v>
      </c>
      <c r="H103" s="14"/>
      <c r="I103" s="14">
        <v>1.8</v>
      </c>
      <c r="J103" s="14"/>
      <c r="K103" s="14"/>
      <c r="L103" s="14"/>
      <c r="M103" s="14"/>
      <c r="N103" s="14"/>
      <c r="O103" s="14"/>
      <c r="P103" s="14"/>
      <c r="Q103" s="14">
        <v>0.6</v>
      </c>
      <c r="R103" s="14">
        <v>1</v>
      </c>
      <c r="S103" s="14"/>
      <c r="T103" s="14">
        <v>0.4</v>
      </c>
      <c r="U103" s="14"/>
      <c r="V103" s="14"/>
      <c r="W103" s="14"/>
      <c r="X103" s="14"/>
      <c r="Y103" s="14"/>
      <c r="Z103" s="14">
        <f t="shared" si="9"/>
        <v>5.4</v>
      </c>
      <c r="AA103" s="14">
        <v>6.4</v>
      </c>
      <c r="AB103" s="15">
        <v>6</v>
      </c>
    </row>
    <row r="104" spans="1:28" ht="12.75" customHeight="1">
      <c r="A104" s="35">
        <f t="shared" si="8"/>
        <v>25</v>
      </c>
      <c r="B104" s="14">
        <v>0.2</v>
      </c>
      <c r="C104" s="14"/>
      <c r="D104" s="14"/>
      <c r="E104" s="14"/>
      <c r="F104" s="14">
        <v>0.5</v>
      </c>
      <c r="G104" s="14"/>
      <c r="H104" s="14">
        <v>0.3</v>
      </c>
      <c r="I104" s="14">
        <v>2.7</v>
      </c>
      <c r="J104" s="14"/>
      <c r="K104" s="14"/>
      <c r="L104" s="14"/>
      <c r="M104" s="14">
        <v>1</v>
      </c>
      <c r="N104" s="14"/>
      <c r="O104" s="14"/>
      <c r="P104" s="14">
        <v>3</v>
      </c>
      <c r="Q104" s="14">
        <v>0.4</v>
      </c>
      <c r="R104" s="14"/>
      <c r="S104" s="14"/>
      <c r="T104" s="14"/>
      <c r="U104" s="14"/>
      <c r="V104" s="14"/>
      <c r="W104" s="14"/>
      <c r="X104" s="14"/>
      <c r="Y104" s="14"/>
      <c r="Z104" s="14">
        <f t="shared" si="9"/>
        <v>8.1</v>
      </c>
      <c r="AA104" s="14">
        <v>8.7</v>
      </c>
      <c r="AB104" s="15">
        <v>8.5</v>
      </c>
    </row>
    <row r="105" spans="1:28" ht="12.75" customHeight="1">
      <c r="A105" s="35">
        <f t="shared" si="8"/>
        <v>26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>
        <v>0.7</v>
      </c>
      <c r="S105" s="14"/>
      <c r="T105" s="14"/>
      <c r="U105" s="14"/>
      <c r="V105" s="14"/>
      <c r="W105" s="14"/>
      <c r="X105" s="14"/>
      <c r="Y105" s="14"/>
      <c r="Z105" s="14">
        <f t="shared" si="9"/>
        <v>0.7</v>
      </c>
      <c r="AA105" s="14">
        <v>0.6</v>
      </c>
      <c r="AB105" s="15">
        <v>0.5</v>
      </c>
    </row>
    <row r="106" spans="1:28" ht="12.75" customHeight="1">
      <c r="A106" s="35">
        <f t="shared" si="8"/>
        <v>27</v>
      </c>
      <c r="B106" s="14"/>
      <c r="C106" s="14"/>
      <c r="D106" s="14"/>
      <c r="E106" s="14"/>
      <c r="F106" s="14"/>
      <c r="G106" s="14"/>
      <c r="H106" s="14"/>
      <c r="I106" s="14">
        <v>2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>
        <f t="shared" si="9"/>
        <v>2</v>
      </c>
      <c r="AA106" s="14">
        <v>2.2</v>
      </c>
      <c r="AB106" s="15">
        <v>2</v>
      </c>
    </row>
    <row r="107" spans="1:28" ht="12.75" customHeight="1">
      <c r="A107" s="35">
        <f t="shared" si="8"/>
        <v>28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5"/>
    </row>
    <row r="108" spans="1:28" ht="12.75" customHeight="1">
      <c r="A108" s="35">
        <f t="shared" si="8"/>
        <v>29</v>
      </c>
      <c r="B108" s="14"/>
      <c r="C108" s="14"/>
      <c r="D108" s="14"/>
      <c r="E108" s="14">
        <v>1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>
        <f t="shared" si="9"/>
        <v>1</v>
      </c>
      <c r="AA108" s="14">
        <v>1</v>
      </c>
      <c r="AB108" s="15">
        <v>1</v>
      </c>
    </row>
    <row r="109" spans="1:28" ht="12.75" customHeight="1">
      <c r="A109" s="35">
        <f t="shared" si="8"/>
        <v>30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5"/>
    </row>
    <row r="110" spans="1:28" ht="12.75" customHeight="1">
      <c r="A110" s="36">
        <f t="shared" si="8"/>
        <v>31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4"/>
      <c r="AA110" s="18"/>
      <c r="AB110" s="19"/>
    </row>
    <row r="111" spans="1:28" ht="12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23" t="s">
        <v>31</v>
      </c>
      <c r="Y111" s="23"/>
      <c r="Z111" s="24">
        <f>SUM(Z80:Z110)</f>
        <v>67.9</v>
      </c>
      <c r="AA111" s="24">
        <f>SUM(AA80:AA110)</f>
        <v>72.5</v>
      </c>
      <c r="AB111" s="24">
        <f>SUM(AB80:AB110)</f>
        <v>69.5</v>
      </c>
    </row>
    <row r="112" spans="1:28" ht="27.75" customHeight="1">
      <c r="A112" s="1" t="s">
        <v>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27.75" customHeight="1">
      <c r="A113" s="1" t="s">
        <v>51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27" customHeight="1">
      <c r="A114" s="3" t="s">
        <v>38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27" customHeight="1">
      <c r="A115" s="29" t="s">
        <v>3</v>
      </c>
      <c r="B115" s="30" t="s">
        <v>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29" t="s">
        <v>5</v>
      </c>
      <c r="AA115" s="31" t="s">
        <v>5</v>
      </c>
      <c r="AB115" s="29" t="s">
        <v>5</v>
      </c>
    </row>
    <row r="116" spans="1:28" ht="27" customHeight="1">
      <c r="A116" s="32" t="s">
        <v>6</v>
      </c>
      <c r="B116" s="33" t="s">
        <v>7</v>
      </c>
      <c r="C116" s="33" t="s">
        <v>8</v>
      </c>
      <c r="D116" s="33" t="s">
        <v>9</v>
      </c>
      <c r="E116" s="33" t="s">
        <v>10</v>
      </c>
      <c r="F116" s="33" t="s">
        <v>11</v>
      </c>
      <c r="G116" s="33" t="s">
        <v>12</v>
      </c>
      <c r="H116" s="33" t="s">
        <v>13</v>
      </c>
      <c r="I116" s="33" t="s">
        <v>14</v>
      </c>
      <c r="J116" s="33" t="s">
        <v>15</v>
      </c>
      <c r="K116" s="33" t="s">
        <v>16</v>
      </c>
      <c r="L116" s="33" t="s">
        <v>17</v>
      </c>
      <c r="M116" s="33" t="s">
        <v>18</v>
      </c>
      <c r="N116" s="33" t="s">
        <v>19</v>
      </c>
      <c r="O116" s="33" t="s">
        <v>20</v>
      </c>
      <c r="P116" s="33" t="s">
        <v>21</v>
      </c>
      <c r="Q116" s="33" t="s">
        <v>22</v>
      </c>
      <c r="R116" s="33" t="s">
        <v>23</v>
      </c>
      <c r="S116" s="33" t="s">
        <v>24</v>
      </c>
      <c r="T116" s="33" t="s">
        <v>25</v>
      </c>
      <c r="U116" s="33" t="s">
        <v>26</v>
      </c>
      <c r="V116" s="33" t="s">
        <v>27</v>
      </c>
      <c r="W116" s="33" t="s">
        <v>28</v>
      </c>
      <c r="X116" s="33" t="s">
        <v>29</v>
      </c>
      <c r="Y116" s="33" t="s">
        <v>30</v>
      </c>
      <c r="Z116" s="32" t="s">
        <v>31</v>
      </c>
      <c r="AA116" s="34" t="s">
        <v>32</v>
      </c>
      <c r="AB116" s="32" t="s">
        <v>33</v>
      </c>
    </row>
    <row r="117" spans="1:28" ht="12.75" customHeight="1">
      <c r="A117" s="35">
        <v>1</v>
      </c>
      <c r="B117" s="14"/>
      <c r="C117" s="14"/>
      <c r="D117" s="14"/>
      <c r="E117" s="14"/>
      <c r="F117" s="14"/>
      <c r="G117" s="14"/>
      <c r="H117" s="14"/>
      <c r="I117" s="14">
        <v>0.1</v>
      </c>
      <c r="J117" s="14">
        <v>0.3</v>
      </c>
      <c r="K117" s="14"/>
      <c r="L117" s="14">
        <v>0.5</v>
      </c>
      <c r="M117" s="14"/>
      <c r="N117" s="14"/>
      <c r="O117" s="14"/>
      <c r="P117" s="14">
        <v>0.6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>
        <f>SUM(B117:Y117)</f>
        <v>1.5</v>
      </c>
      <c r="AA117" s="14">
        <v>1.7</v>
      </c>
      <c r="AB117" s="15">
        <v>1.5</v>
      </c>
    </row>
    <row r="118" spans="1:28" ht="12.75" customHeight="1">
      <c r="A118" s="35">
        <f>+A117+1</f>
        <v>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5"/>
    </row>
    <row r="119" spans="1:28" ht="12.75" customHeight="1">
      <c r="A119" s="35">
        <f aca="true" t="shared" si="10" ref="A119:A134">+A118+1</f>
        <v>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5"/>
    </row>
    <row r="120" spans="1:28" ht="12.75" customHeight="1">
      <c r="A120" s="35">
        <f t="shared" si="10"/>
        <v>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>
        <v>1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>
        <f aca="true" t="shared" si="11" ref="Z120:Z134">SUM(B120:Y120)</f>
        <v>1</v>
      </c>
      <c r="AA120" s="14">
        <v>1.1</v>
      </c>
      <c r="AB120" s="15">
        <v>1</v>
      </c>
    </row>
    <row r="121" spans="1:28" ht="12.75" customHeight="1">
      <c r="A121" s="35">
        <f t="shared" si="10"/>
        <v>5</v>
      </c>
      <c r="B121" s="14"/>
      <c r="C121" s="14"/>
      <c r="D121" s="14"/>
      <c r="E121" s="14"/>
      <c r="F121" s="14"/>
      <c r="G121" s="14"/>
      <c r="H121" s="14">
        <v>0.5</v>
      </c>
      <c r="I121" s="14">
        <v>2.3</v>
      </c>
      <c r="J121" s="14"/>
      <c r="K121" s="14"/>
      <c r="L121" s="14"/>
      <c r="M121" s="14">
        <v>0.9</v>
      </c>
      <c r="N121" s="14"/>
      <c r="O121" s="14"/>
      <c r="P121" s="14">
        <v>1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>
        <f t="shared" si="11"/>
        <v>4.699999999999999</v>
      </c>
      <c r="AA121" s="14">
        <v>5</v>
      </c>
      <c r="AB121" s="15">
        <v>5</v>
      </c>
    </row>
    <row r="122" spans="1:28" ht="12.75" customHeight="1">
      <c r="A122" s="35">
        <f t="shared" si="10"/>
        <v>6</v>
      </c>
      <c r="B122" s="14"/>
      <c r="C122" s="14"/>
      <c r="D122" s="14"/>
      <c r="E122" s="14"/>
      <c r="F122" s="14"/>
      <c r="G122" s="14"/>
      <c r="H122" s="14"/>
      <c r="I122" s="14"/>
      <c r="J122" s="14">
        <v>2.6</v>
      </c>
      <c r="K122" s="14"/>
      <c r="L122" s="14"/>
      <c r="M122" s="14">
        <v>0.4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>
        <f t="shared" si="11"/>
        <v>3</v>
      </c>
      <c r="AA122" s="14">
        <v>3.2</v>
      </c>
      <c r="AB122" s="15">
        <v>3</v>
      </c>
    </row>
    <row r="123" spans="1:28" ht="12.75" customHeight="1">
      <c r="A123" s="35">
        <f t="shared" si="10"/>
        <v>7</v>
      </c>
      <c r="B123" s="14"/>
      <c r="C123" s="14"/>
      <c r="D123" s="14"/>
      <c r="E123" s="14"/>
      <c r="F123" s="14"/>
      <c r="G123" s="14"/>
      <c r="H123" s="14"/>
      <c r="I123" s="14">
        <v>1.6</v>
      </c>
      <c r="J123" s="14"/>
      <c r="K123" s="14"/>
      <c r="L123" s="14"/>
      <c r="M123" s="14">
        <v>1.4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>
        <f t="shared" si="11"/>
        <v>3</v>
      </c>
      <c r="AA123" s="14">
        <v>4</v>
      </c>
      <c r="AB123" s="15">
        <v>3</v>
      </c>
    </row>
    <row r="124" spans="1:28" ht="12.75" customHeight="1">
      <c r="A124" s="35">
        <f t="shared" si="10"/>
        <v>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5"/>
    </row>
    <row r="125" spans="1:28" ht="12.75" customHeight="1">
      <c r="A125" s="35">
        <f t="shared" si="10"/>
        <v>9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>
        <v>0.5</v>
      </c>
      <c r="N125" s="14"/>
      <c r="O125" s="14"/>
      <c r="P125" s="14">
        <v>0.6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>
        <f t="shared" si="11"/>
        <v>1.1</v>
      </c>
      <c r="AA125" s="14">
        <v>1.2</v>
      </c>
      <c r="AB125" s="15">
        <v>1</v>
      </c>
    </row>
    <row r="126" spans="1:28" ht="12.75" customHeight="1">
      <c r="A126" s="35">
        <f t="shared" si="10"/>
        <v>10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>
        <v>0.6</v>
      </c>
      <c r="L126" s="14"/>
      <c r="M126" s="14"/>
      <c r="N126" s="14"/>
      <c r="O126" s="14"/>
      <c r="P126" s="14"/>
      <c r="Q126" s="14"/>
      <c r="R126" s="14">
        <v>2.1</v>
      </c>
      <c r="S126" s="14"/>
      <c r="T126" s="14">
        <v>1</v>
      </c>
      <c r="U126" s="14">
        <v>1</v>
      </c>
      <c r="V126" s="14">
        <v>1</v>
      </c>
      <c r="W126" s="14">
        <v>0.5</v>
      </c>
      <c r="X126" s="14"/>
      <c r="Y126" s="14"/>
      <c r="Z126" s="14">
        <f t="shared" si="11"/>
        <v>6.2</v>
      </c>
      <c r="AA126" s="14">
        <v>6.6</v>
      </c>
      <c r="AB126" s="15">
        <v>6.5</v>
      </c>
    </row>
    <row r="127" spans="1:28" ht="12.75" customHeight="1">
      <c r="A127" s="35">
        <f t="shared" si="10"/>
        <v>11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>
        <v>1.1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>
        <f t="shared" si="11"/>
        <v>1.1</v>
      </c>
      <c r="AA127" s="14">
        <v>1.6</v>
      </c>
      <c r="AB127" s="15">
        <v>1</v>
      </c>
    </row>
    <row r="128" spans="1:28" ht="12.75" customHeight="1">
      <c r="A128" s="35">
        <f t="shared" si="10"/>
        <v>12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>
        <v>13.2</v>
      </c>
      <c r="Q128" s="14">
        <v>2.3</v>
      </c>
      <c r="R128" s="14">
        <v>0.7</v>
      </c>
      <c r="S128" s="14"/>
      <c r="T128" s="14"/>
      <c r="U128" s="14"/>
      <c r="V128" s="14"/>
      <c r="W128" s="14"/>
      <c r="X128" s="14"/>
      <c r="Y128" s="14"/>
      <c r="Z128" s="14">
        <f t="shared" si="11"/>
        <v>16.2</v>
      </c>
      <c r="AA128" s="14">
        <v>16</v>
      </c>
      <c r="AB128" s="15">
        <v>16</v>
      </c>
    </row>
    <row r="129" spans="1:28" ht="12.75" customHeight="1">
      <c r="A129" s="35">
        <f t="shared" si="10"/>
        <v>13</v>
      </c>
      <c r="B129" s="14"/>
      <c r="C129" s="14"/>
      <c r="D129" s="14"/>
      <c r="E129" s="14"/>
      <c r="F129" s="14"/>
      <c r="G129" s="14"/>
      <c r="H129" s="14"/>
      <c r="I129" s="14">
        <v>1.7</v>
      </c>
      <c r="J129" s="14">
        <v>1.4</v>
      </c>
      <c r="K129" s="14"/>
      <c r="L129" s="14"/>
      <c r="M129" s="14"/>
      <c r="N129" s="14"/>
      <c r="O129" s="14"/>
      <c r="P129" s="14">
        <v>4.7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>
        <f t="shared" si="11"/>
        <v>7.8</v>
      </c>
      <c r="AA129" s="14">
        <v>8.4</v>
      </c>
      <c r="AB129" s="15">
        <v>8</v>
      </c>
    </row>
    <row r="130" spans="1:28" ht="12.75" customHeight="1">
      <c r="A130" s="35">
        <f t="shared" si="10"/>
        <v>14</v>
      </c>
      <c r="B130" s="14"/>
      <c r="C130" s="14"/>
      <c r="D130" s="14"/>
      <c r="E130" s="14"/>
      <c r="F130" s="14"/>
      <c r="G130" s="14"/>
      <c r="H130" s="14">
        <v>5.3</v>
      </c>
      <c r="I130" s="14">
        <v>0.6</v>
      </c>
      <c r="J130" s="14">
        <v>3.5</v>
      </c>
      <c r="K130" s="14"/>
      <c r="L130" s="14">
        <v>1</v>
      </c>
      <c r="M130" s="14"/>
      <c r="N130" s="14">
        <v>0.7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>
        <f t="shared" si="11"/>
        <v>11.099999999999998</v>
      </c>
      <c r="AA130" s="14">
        <v>11.1</v>
      </c>
      <c r="AB130" s="15">
        <v>11</v>
      </c>
    </row>
    <row r="131" spans="1:28" ht="12.75" customHeight="1">
      <c r="A131" s="35">
        <f t="shared" si="10"/>
        <v>15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>
        <v>1.1</v>
      </c>
      <c r="Q131" s="14"/>
      <c r="R131" s="14"/>
      <c r="S131" s="14"/>
      <c r="T131" s="14"/>
      <c r="U131" s="14">
        <v>0.4</v>
      </c>
      <c r="V131" s="14"/>
      <c r="W131" s="14">
        <v>1.5</v>
      </c>
      <c r="X131" s="14"/>
      <c r="Y131" s="14"/>
      <c r="Z131" s="14">
        <f t="shared" si="11"/>
        <v>3</v>
      </c>
      <c r="AA131" s="14">
        <v>3.4</v>
      </c>
      <c r="AB131" s="15">
        <v>3</v>
      </c>
    </row>
    <row r="132" spans="1:28" ht="12.75" customHeight="1">
      <c r="A132" s="35">
        <f t="shared" si="10"/>
        <v>16</v>
      </c>
      <c r="B132" s="14"/>
      <c r="C132" s="14"/>
      <c r="D132" s="14">
        <v>1</v>
      </c>
      <c r="E132" s="14"/>
      <c r="F132" s="14">
        <v>5.5</v>
      </c>
      <c r="G132" s="14"/>
      <c r="H132" s="14"/>
      <c r="I132" s="14">
        <v>1</v>
      </c>
      <c r="J132" s="14"/>
      <c r="K132" s="14"/>
      <c r="L132" s="14">
        <v>5.1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>
        <f t="shared" si="11"/>
        <v>12.6</v>
      </c>
      <c r="AA132" s="14">
        <v>13.4</v>
      </c>
      <c r="AB132" s="15">
        <v>13</v>
      </c>
    </row>
    <row r="133" spans="1:28" ht="12.75" customHeight="1">
      <c r="A133" s="35">
        <f t="shared" si="10"/>
        <v>17</v>
      </c>
      <c r="B133" s="14">
        <v>1.1</v>
      </c>
      <c r="C133" s="14">
        <v>1.9</v>
      </c>
      <c r="D133" s="14">
        <v>0.5</v>
      </c>
      <c r="E133" s="14"/>
      <c r="F133" s="14"/>
      <c r="G133" s="14"/>
      <c r="H133" s="14"/>
      <c r="I133" s="14"/>
      <c r="J133" s="14">
        <v>7.5</v>
      </c>
      <c r="K133" s="14">
        <v>0.1</v>
      </c>
      <c r="L133" s="14"/>
      <c r="M133" s="14"/>
      <c r="N133" s="14"/>
      <c r="O133" s="14"/>
      <c r="P133" s="14"/>
      <c r="Q133" s="14"/>
      <c r="R133" s="14">
        <v>0.2</v>
      </c>
      <c r="S133" s="14"/>
      <c r="T133" s="14"/>
      <c r="U133" s="14"/>
      <c r="V133" s="14"/>
      <c r="W133" s="14"/>
      <c r="X133" s="14"/>
      <c r="Y133" s="14"/>
      <c r="Z133" s="14">
        <f t="shared" si="11"/>
        <v>11.299999999999999</v>
      </c>
      <c r="AA133" s="14">
        <v>17.7</v>
      </c>
      <c r="AB133" s="15">
        <v>10.5</v>
      </c>
    </row>
    <row r="134" spans="1:28" ht="12.75" customHeight="1">
      <c r="A134" s="35">
        <f t="shared" si="10"/>
        <v>18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>
        <v>0.1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>
        <f t="shared" si="11"/>
        <v>0.1</v>
      </c>
      <c r="AA134" s="14">
        <v>0.6</v>
      </c>
      <c r="AB134" s="15">
        <v>0.5</v>
      </c>
    </row>
    <row r="135" spans="1:28" ht="12.75" customHeight="1">
      <c r="A135" s="35">
        <f aca="true" t="shared" si="12" ref="A135:A147">+A134+1</f>
        <v>19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5"/>
    </row>
    <row r="136" spans="1:28" ht="12.75" customHeight="1">
      <c r="A136" s="35">
        <f t="shared" si="12"/>
        <v>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>
        <v>5</v>
      </c>
      <c r="S136" s="14">
        <v>2.5</v>
      </c>
      <c r="T136" s="14">
        <v>2.5</v>
      </c>
      <c r="U136" s="14">
        <v>4.5</v>
      </c>
      <c r="V136" s="14">
        <v>0.5</v>
      </c>
      <c r="W136" s="14">
        <v>0.7</v>
      </c>
      <c r="X136" s="14">
        <v>2.1</v>
      </c>
      <c r="Y136" s="14"/>
      <c r="Z136" s="14">
        <f aca="true" t="shared" si="13" ref="Z136:Z145">SUM(B136:Y136)</f>
        <v>17.8</v>
      </c>
      <c r="AA136" s="14">
        <v>17.9</v>
      </c>
      <c r="AB136" s="15">
        <v>17.5</v>
      </c>
    </row>
    <row r="137" spans="1:28" ht="12.75" customHeight="1">
      <c r="A137" s="35">
        <f t="shared" si="12"/>
        <v>21</v>
      </c>
      <c r="B137" s="14">
        <v>1.2</v>
      </c>
      <c r="C137" s="14">
        <v>1.9</v>
      </c>
      <c r="D137" s="14"/>
      <c r="E137" s="14"/>
      <c r="F137" s="14"/>
      <c r="G137" s="14"/>
      <c r="H137" s="14"/>
      <c r="I137" s="14"/>
      <c r="J137" s="14">
        <v>2.2</v>
      </c>
      <c r="K137" s="14"/>
      <c r="L137" s="14"/>
      <c r="M137" s="14"/>
      <c r="N137" s="14"/>
      <c r="O137" s="14"/>
      <c r="P137" s="14"/>
      <c r="Q137" s="14"/>
      <c r="R137" s="14"/>
      <c r="S137" s="14">
        <v>0.5</v>
      </c>
      <c r="T137" s="14">
        <v>1.2</v>
      </c>
      <c r="U137" s="14"/>
      <c r="V137" s="14"/>
      <c r="W137" s="14"/>
      <c r="X137" s="14"/>
      <c r="Y137" s="14"/>
      <c r="Z137" s="14">
        <f t="shared" si="13"/>
        <v>7</v>
      </c>
      <c r="AA137" s="14">
        <v>6.9</v>
      </c>
      <c r="AB137" s="15">
        <v>7.5</v>
      </c>
    </row>
    <row r="138" spans="1:28" ht="12.75" customHeight="1">
      <c r="A138" s="35">
        <f t="shared" si="12"/>
        <v>22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>
        <v>6.2</v>
      </c>
      <c r="L138" s="14">
        <v>1.2</v>
      </c>
      <c r="M138" s="14">
        <v>0.3</v>
      </c>
      <c r="N138" s="14"/>
      <c r="O138" s="14">
        <v>0.7</v>
      </c>
      <c r="P138" s="14">
        <v>9.3</v>
      </c>
      <c r="Q138" s="14"/>
      <c r="R138" s="14"/>
      <c r="S138" s="14"/>
      <c r="T138" s="14"/>
      <c r="U138" s="14">
        <v>4</v>
      </c>
      <c r="V138" s="14">
        <v>1.8</v>
      </c>
      <c r="W138" s="14">
        <v>0.7</v>
      </c>
      <c r="X138" s="14">
        <v>49</v>
      </c>
      <c r="Y138" s="14">
        <v>2.9</v>
      </c>
      <c r="Z138" s="14">
        <f t="shared" si="13"/>
        <v>76.10000000000001</v>
      </c>
      <c r="AA138" s="14">
        <v>101.1</v>
      </c>
      <c r="AB138" s="15">
        <v>73.2</v>
      </c>
    </row>
    <row r="139" spans="1:28" ht="12.75" customHeight="1">
      <c r="A139" s="35">
        <f t="shared" si="12"/>
        <v>23</v>
      </c>
      <c r="B139" s="14"/>
      <c r="C139" s="14"/>
      <c r="D139" s="14"/>
      <c r="E139" s="14">
        <v>0.3</v>
      </c>
      <c r="F139" s="14"/>
      <c r="G139" s="14"/>
      <c r="H139" s="14">
        <v>0.6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>
        <f t="shared" si="13"/>
        <v>0.8999999999999999</v>
      </c>
      <c r="AA139" s="14">
        <v>2.1</v>
      </c>
      <c r="AB139" s="15">
        <v>2</v>
      </c>
    </row>
    <row r="140" spans="1:28" ht="12.75" customHeight="1">
      <c r="A140" s="35">
        <f t="shared" si="12"/>
        <v>24</v>
      </c>
      <c r="B140" s="14"/>
      <c r="C140" s="14"/>
      <c r="D140" s="14"/>
      <c r="E140" s="14">
        <v>2.1</v>
      </c>
      <c r="F140" s="14"/>
      <c r="G140" s="14">
        <v>0.5</v>
      </c>
      <c r="H140" s="14"/>
      <c r="I140" s="14"/>
      <c r="J140" s="14"/>
      <c r="K140" s="14"/>
      <c r="L140" s="14"/>
      <c r="M140" s="14">
        <v>20.3</v>
      </c>
      <c r="N140" s="14"/>
      <c r="O140" s="14">
        <v>0.2</v>
      </c>
      <c r="P140" s="14">
        <v>1.1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>
        <f t="shared" si="13"/>
        <v>24.200000000000003</v>
      </c>
      <c r="AA140" s="14">
        <v>25.9</v>
      </c>
      <c r="AB140" s="15">
        <v>24.4</v>
      </c>
    </row>
    <row r="141" spans="1:28" ht="12.75" customHeight="1">
      <c r="A141" s="35">
        <f t="shared" si="12"/>
        <v>25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>
        <v>10</v>
      </c>
      <c r="M141" s="14">
        <v>5</v>
      </c>
      <c r="N141" s="14">
        <v>3</v>
      </c>
      <c r="O141" s="14"/>
      <c r="P141" s="14">
        <v>0.5</v>
      </c>
      <c r="Q141" s="14"/>
      <c r="R141" s="14">
        <v>3</v>
      </c>
      <c r="S141" s="14"/>
      <c r="T141" s="14"/>
      <c r="U141" s="14"/>
      <c r="V141" s="14"/>
      <c r="W141" s="14"/>
      <c r="X141" s="14"/>
      <c r="Y141" s="14"/>
      <c r="Z141" s="14">
        <f t="shared" si="13"/>
        <v>21.5</v>
      </c>
      <c r="AA141" s="14">
        <v>22.2</v>
      </c>
      <c r="AB141" s="15">
        <v>21.5</v>
      </c>
    </row>
    <row r="142" spans="1:28" ht="12.75" customHeight="1">
      <c r="A142" s="35">
        <f t="shared" si="12"/>
        <v>26</v>
      </c>
      <c r="B142" s="14"/>
      <c r="C142" s="14"/>
      <c r="D142" s="14"/>
      <c r="E142" s="14"/>
      <c r="F142" s="14">
        <v>0.5</v>
      </c>
      <c r="G142" s="14">
        <v>0.4</v>
      </c>
      <c r="H142" s="14">
        <v>14.6</v>
      </c>
      <c r="I142" s="14"/>
      <c r="J142" s="14"/>
      <c r="K142" s="14"/>
      <c r="L142" s="14"/>
      <c r="M142" s="14"/>
      <c r="N142" s="14">
        <v>2</v>
      </c>
      <c r="O142" s="14">
        <v>2.1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>
        <f t="shared" si="13"/>
        <v>19.6</v>
      </c>
      <c r="AA142" s="14">
        <v>21.4</v>
      </c>
      <c r="AB142" s="15">
        <v>20</v>
      </c>
    </row>
    <row r="143" spans="1:28" ht="12.75" customHeight="1">
      <c r="A143" s="35">
        <f t="shared" si="12"/>
        <v>27</v>
      </c>
      <c r="B143" s="14"/>
      <c r="C143" s="14"/>
      <c r="D143" s="14"/>
      <c r="E143" s="14">
        <v>1.1</v>
      </c>
      <c r="F143" s="14"/>
      <c r="G143" s="14"/>
      <c r="H143" s="14">
        <v>26.7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>
        <v>5</v>
      </c>
      <c r="T143" s="14">
        <v>0.5</v>
      </c>
      <c r="U143" s="14"/>
      <c r="V143" s="14"/>
      <c r="W143" s="14"/>
      <c r="X143" s="14"/>
      <c r="Y143" s="14"/>
      <c r="Z143" s="14">
        <f t="shared" si="13"/>
        <v>33.3</v>
      </c>
      <c r="AA143" s="14">
        <v>28.1</v>
      </c>
      <c r="AB143" s="15">
        <v>25.5</v>
      </c>
    </row>
    <row r="144" spans="1:28" ht="12.75" customHeight="1">
      <c r="A144" s="35">
        <f t="shared" si="12"/>
        <v>28</v>
      </c>
      <c r="B144" s="14"/>
      <c r="C144" s="14"/>
      <c r="D144" s="14"/>
      <c r="E144" s="14"/>
      <c r="F144" s="14"/>
      <c r="G144" s="14"/>
      <c r="H144" s="14">
        <v>2.1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>
        <f t="shared" si="13"/>
        <v>2.1</v>
      </c>
      <c r="AA144" s="14">
        <v>2.2</v>
      </c>
      <c r="AB144" s="15">
        <v>2</v>
      </c>
    </row>
    <row r="145" spans="1:28" ht="12.75" customHeight="1">
      <c r="A145" s="35">
        <f t="shared" si="12"/>
        <v>29</v>
      </c>
      <c r="B145" s="14"/>
      <c r="C145" s="14"/>
      <c r="D145" s="14"/>
      <c r="E145" s="14">
        <v>3</v>
      </c>
      <c r="F145" s="14"/>
      <c r="G145" s="14"/>
      <c r="H145" s="14">
        <v>4.1</v>
      </c>
      <c r="I145" s="14">
        <v>0.3</v>
      </c>
      <c r="J145" s="14">
        <v>0.7</v>
      </c>
      <c r="K145" s="14"/>
      <c r="L145" s="14"/>
      <c r="M145" s="14"/>
      <c r="N145" s="14">
        <v>0.4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>
        <f t="shared" si="13"/>
        <v>8.5</v>
      </c>
      <c r="AA145" s="14">
        <v>12.3</v>
      </c>
      <c r="AB145" s="15">
        <v>9</v>
      </c>
    </row>
    <row r="146" spans="1:28" ht="12.75" customHeight="1">
      <c r="A146" s="35">
        <f t="shared" si="12"/>
        <v>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5"/>
    </row>
    <row r="147" spans="1:28" ht="12.75" customHeight="1">
      <c r="A147" s="36">
        <f t="shared" si="12"/>
        <v>31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4"/>
      <c r="AA147" s="18"/>
      <c r="AB147" s="19"/>
    </row>
    <row r="148" spans="1:28" ht="12.75" customHeight="1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2"/>
      <c r="X148" s="23" t="s">
        <v>31</v>
      </c>
      <c r="Y148" s="23"/>
      <c r="Z148" s="24">
        <f>SUM(Z117:Z147)</f>
        <v>294.7</v>
      </c>
      <c r="AA148" s="24">
        <f>SUM(AA117:AA147)</f>
        <v>335.1</v>
      </c>
      <c r="AB148" s="24">
        <f>SUM(AB117:AB147)</f>
        <v>286.6</v>
      </c>
    </row>
    <row r="149" spans="1:28" ht="27.75" customHeight="1">
      <c r="A149" s="1" t="s">
        <v>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27.75" customHeight="1">
      <c r="A150" s="1" t="s">
        <v>51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27" customHeight="1">
      <c r="A151" s="3" t="s">
        <v>39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27" customHeight="1">
      <c r="A152" s="29" t="s">
        <v>3</v>
      </c>
      <c r="B152" s="30" t="s">
        <v>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29" t="s">
        <v>5</v>
      </c>
      <c r="AA152" s="31" t="s">
        <v>5</v>
      </c>
      <c r="AB152" s="29" t="s">
        <v>5</v>
      </c>
    </row>
    <row r="153" spans="1:28" ht="27" customHeight="1">
      <c r="A153" s="32" t="s">
        <v>6</v>
      </c>
      <c r="B153" s="33" t="s">
        <v>7</v>
      </c>
      <c r="C153" s="33" t="s">
        <v>8</v>
      </c>
      <c r="D153" s="33" t="s">
        <v>9</v>
      </c>
      <c r="E153" s="33" t="s">
        <v>10</v>
      </c>
      <c r="F153" s="33" t="s">
        <v>11</v>
      </c>
      <c r="G153" s="33" t="s">
        <v>12</v>
      </c>
      <c r="H153" s="33" t="s">
        <v>13</v>
      </c>
      <c r="I153" s="33" t="s">
        <v>14</v>
      </c>
      <c r="J153" s="33" t="s">
        <v>15</v>
      </c>
      <c r="K153" s="33" t="s">
        <v>16</v>
      </c>
      <c r="L153" s="33" t="s">
        <v>17</v>
      </c>
      <c r="M153" s="33" t="s">
        <v>18</v>
      </c>
      <c r="N153" s="33" t="s">
        <v>19</v>
      </c>
      <c r="O153" s="33" t="s">
        <v>20</v>
      </c>
      <c r="P153" s="33" t="s">
        <v>21</v>
      </c>
      <c r="Q153" s="33" t="s">
        <v>22</v>
      </c>
      <c r="R153" s="33" t="s">
        <v>23</v>
      </c>
      <c r="S153" s="33" t="s">
        <v>24</v>
      </c>
      <c r="T153" s="33" t="s">
        <v>25</v>
      </c>
      <c r="U153" s="33" t="s">
        <v>26</v>
      </c>
      <c r="V153" s="33" t="s">
        <v>27</v>
      </c>
      <c r="W153" s="33" t="s">
        <v>28</v>
      </c>
      <c r="X153" s="33" t="s">
        <v>29</v>
      </c>
      <c r="Y153" s="33" t="s">
        <v>30</v>
      </c>
      <c r="Z153" s="32" t="s">
        <v>31</v>
      </c>
      <c r="AA153" s="34" t="s">
        <v>32</v>
      </c>
      <c r="AB153" s="32" t="s">
        <v>33</v>
      </c>
    </row>
    <row r="154" spans="1:28" ht="12.75" customHeight="1">
      <c r="A154" s="35">
        <v>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5"/>
    </row>
    <row r="155" spans="1:28" ht="12.75" customHeight="1">
      <c r="A155" s="35">
        <f>+A154+1</f>
        <v>2</v>
      </c>
      <c r="B155" s="14"/>
      <c r="C155" s="14"/>
      <c r="D155" s="14"/>
      <c r="E155" s="14"/>
      <c r="F155" s="14"/>
      <c r="G155" s="14"/>
      <c r="H155" s="14"/>
      <c r="I155" s="14"/>
      <c r="J155" s="14">
        <v>1.9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>
        <f>SUM(B155:Y155)</f>
        <v>1.9</v>
      </c>
      <c r="AA155" s="14">
        <v>2.2</v>
      </c>
      <c r="AB155" s="15">
        <v>2</v>
      </c>
    </row>
    <row r="156" spans="1:28" ht="12.75" customHeight="1">
      <c r="A156" s="35">
        <f aca="true" t="shared" si="14" ref="A156:A171">+A155+1</f>
        <v>3</v>
      </c>
      <c r="B156" s="14"/>
      <c r="C156" s="14"/>
      <c r="D156" s="14"/>
      <c r="E156" s="14">
        <v>1.1</v>
      </c>
      <c r="F156" s="14">
        <v>2.9</v>
      </c>
      <c r="G156" s="14">
        <v>0.5</v>
      </c>
      <c r="H156" s="14"/>
      <c r="I156" s="14"/>
      <c r="J156" s="14"/>
      <c r="K156" s="14"/>
      <c r="L156" s="14"/>
      <c r="M156" s="14"/>
      <c r="N156" s="14">
        <v>0.5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>
        <f aca="true" t="shared" si="15" ref="Z156:Z171">SUM(B156:Y156)</f>
        <v>5</v>
      </c>
      <c r="AA156" s="14">
        <v>5.1</v>
      </c>
      <c r="AB156" s="15">
        <v>5</v>
      </c>
    </row>
    <row r="157" spans="1:28" ht="12.75" customHeight="1">
      <c r="A157" s="35">
        <f t="shared" si="14"/>
        <v>4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>
        <v>0.5</v>
      </c>
      <c r="M157" s="14"/>
      <c r="N157" s="14"/>
      <c r="O157" s="14"/>
      <c r="P157" s="14"/>
      <c r="Q157" s="14"/>
      <c r="R157" s="14"/>
      <c r="S157" s="14"/>
      <c r="T157" s="14"/>
      <c r="U157" s="14"/>
      <c r="V157" s="14">
        <v>1</v>
      </c>
      <c r="W157" s="14"/>
      <c r="X157" s="14"/>
      <c r="Y157" s="14"/>
      <c r="Z157" s="14">
        <f t="shared" si="15"/>
        <v>1.5</v>
      </c>
      <c r="AA157" s="14">
        <v>1.5</v>
      </c>
      <c r="AB157" s="15">
        <v>5.1</v>
      </c>
    </row>
    <row r="158" spans="1:28" ht="12.75" customHeight="1">
      <c r="A158" s="35">
        <f t="shared" si="14"/>
        <v>5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5"/>
    </row>
    <row r="159" spans="1:28" ht="12.75" customHeight="1">
      <c r="A159" s="35">
        <f t="shared" si="14"/>
        <v>6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5"/>
    </row>
    <row r="160" spans="1:28" ht="12.75" customHeight="1">
      <c r="A160" s="35">
        <f t="shared" si="14"/>
        <v>7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5"/>
    </row>
    <row r="161" spans="1:28" ht="12.75" customHeight="1">
      <c r="A161" s="35">
        <f t="shared" si="14"/>
        <v>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5"/>
    </row>
    <row r="162" spans="1:28" ht="12.75" customHeight="1">
      <c r="A162" s="35">
        <f t="shared" si="14"/>
        <v>9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>
        <v>0.8</v>
      </c>
      <c r="L162" s="14"/>
      <c r="M162" s="14">
        <v>1</v>
      </c>
      <c r="N162" s="14"/>
      <c r="O162" s="14">
        <v>0.4</v>
      </c>
      <c r="P162" s="14"/>
      <c r="Q162" s="14">
        <v>0.6</v>
      </c>
      <c r="R162" s="14">
        <v>0.9</v>
      </c>
      <c r="S162" s="14">
        <v>1.6</v>
      </c>
      <c r="T162" s="14">
        <v>0.6</v>
      </c>
      <c r="U162" s="14">
        <v>0.4</v>
      </c>
      <c r="V162" s="14"/>
      <c r="W162" s="14"/>
      <c r="X162" s="14"/>
      <c r="Y162" s="14"/>
      <c r="Z162" s="14">
        <f t="shared" si="15"/>
        <v>6.300000000000001</v>
      </c>
      <c r="AA162" s="14">
        <v>7</v>
      </c>
      <c r="AB162" s="15">
        <v>6.5</v>
      </c>
    </row>
    <row r="163" spans="1:28" ht="12.75" customHeight="1">
      <c r="A163" s="35">
        <f t="shared" si="14"/>
        <v>10</v>
      </c>
      <c r="B163" s="14">
        <v>0.6</v>
      </c>
      <c r="C163" s="14"/>
      <c r="D163" s="14">
        <v>0.4</v>
      </c>
      <c r="E163" s="14">
        <v>0.9</v>
      </c>
      <c r="F163" s="14">
        <v>1.2</v>
      </c>
      <c r="G163" s="14">
        <v>0.6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>
        <v>4.5</v>
      </c>
      <c r="S163" s="14">
        <v>0.5</v>
      </c>
      <c r="T163" s="14">
        <v>0.3</v>
      </c>
      <c r="U163" s="14"/>
      <c r="V163" s="14"/>
      <c r="W163" s="14"/>
      <c r="X163" s="14"/>
      <c r="Y163" s="14"/>
      <c r="Z163" s="14">
        <f t="shared" si="15"/>
        <v>9</v>
      </c>
      <c r="AA163" s="14">
        <v>9</v>
      </c>
      <c r="AB163" s="15">
        <v>9</v>
      </c>
    </row>
    <row r="164" spans="1:28" ht="12.75" customHeight="1">
      <c r="A164" s="35">
        <f t="shared" si="14"/>
        <v>11</v>
      </c>
      <c r="B164" s="14"/>
      <c r="C164" s="14"/>
      <c r="D164" s="14"/>
      <c r="E164" s="14"/>
      <c r="F164" s="14"/>
      <c r="G164" s="14">
        <v>1.7</v>
      </c>
      <c r="H164" s="14">
        <v>1.5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>
        <f t="shared" si="15"/>
        <v>3.2</v>
      </c>
      <c r="AA164" s="14">
        <v>3.1</v>
      </c>
      <c r="AB164" s="15">
        <v>3</v>
      </c>
    </row>
    <row r="165" spans="1:28" ht="12.75" customHeight="1">
      <c r="A165" s="35">
        <f t="shared" si="14"/>
        <v>12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>
        <v>0.1</v>
      </c>
      <c r="AB165" s="15" t="s">
        <v>35</v>
      </c>
    </row>
    <row r="166" spans="1:28" ht="12.75" customHeight="1">
      <c r="A166" s="35">
        <f t="shared" si="14"/>
        <v>13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>
        <v>0.1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>
        <f t="shared" si="15"/>
        <v>0.1</v>
      </c>
      <c r="AA166" s="14">
        <v>0.1</v>
      </c>
      <c r="AB166" s="15" t="s">
        <v>35</v>
      </c>
    </row>
    <row r="167" spans="1:28" ht="12.75" customHeight="1">
      <c r="A167" s="35">
        <f t="shared" si="14"/>
        <v>14</v>
      </c>
      <c r="B167" s="14"/>
      <c r="C167" s="14"/>
      <c r="D167" s="14"/>
      <c r="E167" s="14"/>
      <c r="F167" s="14"/>
      <c r="G167" s="14"/>
      <c r="H167" s="14">
        <v>2.1</v>
      </c>
      <c r="I167" s="14"/>
      <c r="J167" s="14"/>
      <c r="K167" s="14"/>
      <c r="L167" s="14"/>
      <c r="M167" s="14"/>
      <c r="N167" s="14">
        <v>0.6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>
        <f t="shared" si="15"/>
        <v>2.7</v>
      </c>
      <c r="AA167" s="14">
        <v>3</v>
      </c>
      <c r="AB167" s="15">
        <v>3</v>
      </c>
    </row>
    <row r="168" spans="1:28" ht="12.75" customHeight="1">
      <c r="A168" s="35">
        <f t="shared" si="14"/>
        <v>15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5"/>
    </row>
    <row r="169" spans="1:28" ht="12.75" customHeight="1">
      <c r="A169" s="35">
        <f t="shared" si="14"/>
        <v>16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5"/>
    </row>
    <row r="170" spans="1:28" ht="12.75" customHeight="1">
      <c r="A170" s="35">
        <f t="shared" si="14"/>
        <v>17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>
        <v>1.7</v>
      </c>
      <c r="Q170" s="14">
        <v>0.9</v>
      </c>
      <c r="R170" s="14">
        <v>9.1</v>
      </c>
      <c r="S170" s="14">
        <v>0.4</v>
      </c>
      <c r="T170" s="14"/>
      <c r="U170" s="14"/>
      <c r="V170" s="14"/>
      <c r="W170" s="14">
        <v>0.3</v>
      </c>
      <c r="X170" s="14"/>
      <c r="Y170" s="14"/>
      <c r="Z170" s="14">
        <f t="shared" si="15"/>
        <v>12.4</v>
      </c>
      <c r="AA170" s="14">
        <v>13.5</v>
      </c>
      <c r="AB170" s="15">
        <v>12.5</v>
      </c>
    </row>
    <row r="171" spans="1:28" ht="12.75" customHeight="1">
      <c r="A171" s="35">
        <f t="shared" si="14"/>
        <v>18</v>
      </c>
      <c r="B171" s="14"/>
      <c r="C171" s="14">
        <v>7.8</v>
      </c>
      <c r="D171" s="14"/>
      <c r="E171" s="14">
        <v>2.5</v>
      </c>
      <c r="F171" s="14">
        <v>0.5</v>
      </c>
      <c r="G171" s="14">
        <v>0.5</v>
      </c>
      <c r="H171" s="14"/>
      <c r="I171" s="14"/>
      <c r="J171" s="14">
        <v>3</v>
      </c>
      <c r="K171" s="14"/>
      <c r="L171" s="14">
        <v>0.5</v>
      </c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>
        <f t="shared" si="15"/>
        <v>14.8</v>
      </c>
      <c r="AA171" s="14">
        <v>14.3</v>
      </c>
      <c r="AB171" s="15">
        <v>14.5</v>
      </c>
    </row>
    <row r="172" spans="1:28" ht="12.75" customHeight="1">
      <c r="A172" s="35">
        <f aca="true" t="shared" si="16" ref="A172:A184">+A171+1</f>
        <v>19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5"/>
    </row>
    <row r="173" spans="1:28" ht="12.75" customHeight="1">
      <c r="A173" s="35">
        <f t="shared" si="16"/>
        <v>20</v>
      </c>
      <c r="B173" s="14"/>
      <c r="C173" s="14"/>
      <c r="D173" s="14"/>
      <c r="E173" s="14"/>
      <c r="F173" s="14"/>
      <c r="G173" s="14"/>
      <c r="H173" s="14">
        <v>1.1</v>
      </c>
      <c r="I173" s="14"/>
      <c r="J173" s="14"/>
      <c r="K173" s="14"/>
      <c r="L173" s="14"/>
      <c r="M173" s="14"/>
      <c r="N173" s="14"/>
      <c r="O173" s="14"/>
      <c r="P173" s="14">
        <v>0.1</v>
      </c>
      <c r="Q173" s="14"/>
      <c r="R173" s="14"/>
      <c r="S173" s="14"/>
      <c r="T173" s="14"/>
      <c r="U173" s="14">
        <v>0.7</v>
      </c>
      <c r="V173" s="14"/>
      <c r="W173" s="14"/>
      <c r="X173" s="14"/>
      <c r="Y173" s="14"/>
      <c r="Z173" s="14">
        <f aca="true" t="shared" si="17" ref="Z173:Z184">SUM(B173:Y173)</f>
        <v>1.9000000000000001</v>
      </c>
      <c r="AA173" s="14">
        <v>2</v>
      </c>
      <c r="AB173" s="15">
        <v>1</v>
      </c>
    </row>
    <row r="174" spans="1:28" ht="12.75" customHeight="1">
      <c r="A174" s="35">
        <f t="shared" si="16"/>
        <v>21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5"/>
    </row>
    <row r="175" spans="1:28" ht="12.75" customHeight="1">
      <c r="A175" s="35">
        <f t="shared" si="16"/>
        <v>22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5"/>
    </row>
    <row r="176" spans="1:28" ht="12.75" customHeight="1">
      <c r="A176" s="35">
        <f t="shared" si="16"/>
        <v>23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>
        <v>5.1</v>
      </c>
      <c r="S176" s="14"/>
      <c r="T176" s="14"/>
      <c r="U176" s="14"/>
      <c r="V176" s="14">
        <v>7.4</v>
      </c>
      <c r="W176" s="14">
        <v>5.1</v>
      </c>
      <c r="X176" s="14">
        <v>0.9</v>
      </c>
      <c r="Y176" s="14">
        <v>1.1</v>
      </c>
      <c r="Z176" s="14">
        <f t="shared" si="17"/>
        <v>19.6</v>
      </c>
      <c r="AA176" s="14">
        <v>19.5</v>
      </c>
      <c r="AB176" s="15">
        <v>19.5</v>
      </c>
    </row>
    <row r="177" spans="1:28" ht="12.75" customHeight="1">
      <c r="A177" s="35">
        <f t="shared" si="16"/>
        <v>24</v>
      </c>
      <c r="B177" s="14"/>
      <c r="C177" s="14">
        <v>0.5</v>
      </c>
      <c r="D177" s="14">
        <v>0.5</v>
      </c>
      <c r="E177" s="14">
        <v>1</v>
      </c>
      <c r="F177" s="14"/>
      <c r="G177" s="14">
        <v>0.5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>
        <v>0.5</v>
      </c>
      <c r="R177" s="14"/>
      <c r="S177" s="14"/>
      <c r="T177" s="14"/>
      <c r="U177" s="14"/>
      <c r="V177" s="14">
        <v>4</v>
      </c>
      <c r="W177" s="14">
        <v>0.5</v>
      </c>
      <c r="X177" s="14"/>
      <c r="Y177" s="14"/>
      <c r="Z177" s="14">
        <f t="shared" si="17"/>
        <v>7.5</v>
      </c>
      <c r="AA177" s="14">
        <v>7.6</v>
      </c>
      <c r="AB177" s="15">
        <v>7.5</v>
      </c>
    </row>
    <row r="178" spans="1:28" ht="12.75" customHeight="1">
      <c r="A178" s="35">
        <f t="shared" si="16"/>
        <v>25</v>
      </c>
      <c r="B178" s="14"/>
      <c r="C178" s="14"/>
      <c r="D178" s="14">
        <v>1.9</v>
      </c>
      <c r="E178" s="14"/>
      <c r="F178" s="14"/>
      <c r="G178" s="14">
        <v>0.3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v>1.6</v>
      </c>
      <c r="R178" s="14"/>
      <c r="S178" s="14">
        <v>0.4</v>
      </c>
      <c r="T178" s="14"/>
      <c r="U178" s="14"/>
      <c r="V178" s="14"/>
      <c r="W178" s="14"/>
      <c r="X178" s="14"/>
      <c r="Y178" s="14"/>
      <c r="Z178" s="14">
        <f t="shared" si="17"/>
        <v>4.2</v>
      </c>
      <c r="AA178" s="14">
        <v>4.9</v>
      </c>
      <c r="AB178" s="15">
        <v>4.5</v>
      </c>
    </row>
    <row r="179" spans="1:28" ht="12.75" customHeight="1">
      <c r="A179" s="35">
        <f t="shared" si="16"/>
        <v>26</v>
      </c>
      <c r="B179" s="14"/>
      <c r="C179" s="14"/>
      <c r="D179" s="14">
        <v>8.8</v>
      </c>
      <c r="E179" s="14"/>
      <c r="F179" s="14"/>
      <c r="G179" s="14"/>
      <c r="H179" s="14"/>
      <c r="I179" s="14"/>
      <c r="J179" s="14"/>
      <c r="K179" s="14"/>
      <c r="L179" s="14">
        <v>4</v>
      </c>
      <c r="M179" s="14"/>
      <c r="N179" s="14"/>
      <c r="O179" s="14"/>
      <c r="P179" s="14"/>
      <c r="Q179" s="14"/>
      <c r="R179" s="14"/>
      <c r="S179" s="14">
        <v>3.2</v>
      </c>
      <c r="T179" s="14">
        <v>4.2</v>
      </c>
      <c r="U179" s="14">
        <v>0.5</v>
      </c>
      <c r="V179" s="14"/>
      <c r="W179" s="14">
        <v>0.3</v>
      </c>
      <c r="X179" s="14"/>
      <c r="Y179" s="14">
        <v>0.6</v>
      </c>
      <c r="Z179" s="14">
        <f t="shared" si="17"/>
        <v>21.6</v>
      </c>
      <c r="AA179" s="14">
        <v>21.6</v>
      </c>
      <c r="AB179" s="15">
        <v>21.5</v>
      </c>
    </row>
    <row r="180" spans="1:28" ht="12.75" customHeight="1">
      <c r="A180" s="35">
        <f t="shared" si="16"/>
        <v>27</v>
      </c>
      <c r="B180" s="14"/>
      <c r="C180" s="14"/>
      <c r="D180" s="14"/>
      <c r="E180" s="14">
        <v>7</v>
      </c>
      <c r="F180" s="14">
        <v>2.2</v>
      </c>
      <c r="G180" s="14">
        <v>3.8</v>
      </c>
      <c r="H180" s="14">
        <v>1.1</v>
      </c>
      <c r="I180" s="14">
        <v>2.6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>
        <f t="shared" si="17"/>
        <v>16.7</v>
      </c>
      <c r="AA180" s="14">
        <v>20</v>
      </c>
      <c r="AB180" s="15">
        <v>17.5</v>
      </c>
    </row>
    <row r="181" spans="1:28" ht="12.75" customHeight="1">
      <c r="A181" s="35">
        <f t="shared" si="16"/>
        <v>28</v>
      </c>
      <c r="B181" s="14"/>
      <c r="C181" s="14">
        <v>0.4</v>
      </c>
      <c r="D181" s="14"/>
      <c r="E181" s="14"/>
      <c r="F181" s="14"/>
      <c r="G181" s="14">
        <v>0.9</v>
      </c>
      <c r="H181" s="14"/>
      <c r="I181" s="14"/>
      <c r="J181" s="14">
        <v>1.2</v>
      </c>
      <c r="K181" s="14"/>
      <c r="L181" s="14"/>
      <c r="M181" s="14"/>
      <c r="N181" s="14"/>
      <c r="O181" s="14"/>
      <c r="P181" s="14"/>
      <c r="Q181" s="14"/>
      <c r="R181" s="14"/>
      <c r="S181" s="14"/>
      <c r="T181" s="14">
        <v>0.1</v>
      </c>
      <c r="U181" s="14"/>
      <c r="V181" s="14"/>
      <c r="W181" s="14"/>
      <c r="X181" s="14"/>
      <c r="Y181" s="14"/>
      <c r="Z181" s="14">
        <f t="shared" si="17"/>
        <v>2.6</v>
      </c>
      <c r="AA181" s="14">
        <v>10</v>
      </c>
      <c r="AB181" s="15">
        <v>2.6</v>
      </c>
    </row>
    <row r="182" spans="1:28" ht="12.75" customHeight="1">
      <c r="A182" s="35">
        <f t="shared" si="16"/>
        <v>29</v>
      </c>
      <c r="B182" s="14"/>
      <c r="C182" s="14">
        <v>0.3</v>
      </c>
      <c r="D182" s="14"/>
      <c r="E182" s="14"/>
      <c r="F182" s="14"/>
      <c r="G182" s="14"/>
      <c r="H182" s="14"/>
      <c r="I182" s="14"/>
      <c r="J182" s="14">
        <v>0.6</v>
      </c>
      <c r="K182" s="14"/>
      <c r="L182" s="14"/>
      <c r="M182" s="14"/>
      <c r="N182" s="14"/>
      <c r="O182" s="14"/>
      <c r="P182" s="14"/>
      <c r="Q182" s="14"/>
      <c r="R182" s="14"/>
      <c r="S182" s="14">
        <v>0.3</v>
      </c>
      <c r="T182" s="14"/>
      <c r="U182" s="14"/>
      <c r="V182" s="14"/>
      <c r="W182" s="14"/>
      <c r="X182" s="14"/>
      <c r="Y182" s="14"/>
      <c r="Z182" s="14">
        <f t="shared" si="17"/>
        <v>1.2</v>
      </c>
      <c r="AA182" s="14">
        <v>0.9</v>
      </c>
      <c r="AB182" s="15">
        <v>1</v>
      </c>
    </row>
    <row r="183" spans="1:28" ht="12.75" customHeight="1">
      <c r="A183" s="35">
        <f t="shared" si="16"/>
        <v>30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5"/>
    </row>
    <row r="184" spans="1:28" ht="12.75" customHeight="1">
      <c r="A184" s="36">
        <f t="shared" si="16"/>
        <v>31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>
        <v>0.2</v>
      </c>
      <c r="N184" s="18"/>
      <c r="O184" s="18"/>
      <c r="P184" s="18"/>
      <c r="Q184" s="18"/>
      <c r="R184" s="18">
        <v>5.8</v>
      </c>
      <c r="S184" s="18"/>
      <c r="T184" s="18"/>
      <c r="U184" s="18"/>
      <c r="V184" s="18"/>
      <c r="W184" s="18">
        <v>5</v>
      </c>
      <c r="X184" s="18"/>
      <c r="Y184" s="18"/>
      <c r="Z184" s="14">
        <f t="shared" si="17"/>
        <v>11</v>
      </c>
      <c r="AA184" s="18">
        <v>15.1</v>
      </c>
      <c r="AB184" s="19">
        <v>15</v>
      </c>
    </row>
    <row r="185" spans="1:28" ht="12.75" customHeight="1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2"/>
      <c r="X185" s="43" t="s">
        <v>31</v>
      </c>
      <c r="Y185" s="43"/>
      <c r="Z185" s="24">
        <f>SUM(Z154:Z184)</f>
        <v>143.2</v>
      </c>
      <c r="AA185" s="24">
        <f>SUM(AA154:AA184)</f>
        <v>160.5</v>
      </c>
      <c r="AB185" s="24">
        <f>SUM(AB154:AB184)</f>
        <v>150.7</v>
      </c>
    </row>
    <row r="186" spans="1:28" ht="28.5" customHeight="1">
      <c r="A186" s="1" t="s">
        <v>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26.25">
      <c r="A187" s="1" t="s">
        <v>51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6.25">
      <c r="A188" s="3" t="s">
        <v>41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6.25">
      <c r="A189" s="29" t="s">
        <v>3</v>
      </c>
      <c r="B189" s="30" t="s">
        <v>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29" t="s">
        <v>5</v>
      </c>
      <c r="AA189" s="31" t="s">
        <v>5</v>
      </c>
      <c r="AB189" s="29" t="s">
        <v>5</v>
      </c>
    </row>
    <row r="190" spans="1:28" ht="26.25">
      <c r="A190" s="32" t="s">
        <v>6</v>
      </c>
      <c r="B190" s="33" t="s">
        <v>7</v>
      </c>
      <c r="C190" s="33" t="s">
        <v>8</v>
      </c>
      <c r="D190" s="33" t="s">
        <v>9</v>
      </c>
      <c r="E190" s="33" t="s">
        <v>10</v>
      </c>
      <c r="F190" s="33" t="s">
        <v>11</v>
      </c>
      <c r="G190" s="33" t="s">
        <v>12</v>
      </c>
      <c r="H190" s="33" t="s">
        <v>13</v>
      </c>
      <c r="I190" s="33" t="s">
        <v>14</v>
      </c>
      <c r="J190" s="33" t="s">
        <v>15</v>
      </c>
      <c r="K190" s="33" t="s">
        <v>16</v>
      </c>
      <c r="L190" s="33" t="s">
        <v>17</v>
      </c>
      <c r="M190" s="33" t="s">
        <v>18</v>
      </c>
      <c r="N190" s="33" t="s">
        <v>19</v>
      </c>
      <c r="O190" s="33" t="s">
        <v>20</v>
      </c>
      <c r="P190" s="33" t="s">
        <v>21</v>
      </c>
      <c r="Q190" s="33" t="s">
        <v>22</v>
      </c>
      <c r="R190" s="33" t="s">
        <v>23</v>
      </c>
      <c r="S190" s="33" t="s">
        <v>24</v>
      </c>
      <c r="T190" s="33" t="s">
        <v>25</v>
      </c>
      <c r="U190" s="33" t="s">
        <v>26</v>
      </c>
      <c r="V190" s="33" t="s">
        <v>27</v>
      </c>
      <c r="W190" s="33" t="s">
        <v>28</v>
      </c>
      <c r="X190" s="33" t="s">
        <v>29</v>
      </c>
      <c r="Y190" s="33" t="s">
        <v>30</v>
      </c>
      <c r="Z190" s="32" t="s">
        <v>31</v>
      </c>
      <c r="AA190" s="34" t="s">
        <v>32</v>
      </c>
      <c r="AB190" s="32" t="s">
        <v>33</v>
      </c>
    </row>
    <row r="191" spans="1:28" ht="15" customHeight="1">
      <c r="A191" s="35">
        <v>1</v>
      </c>
      <c r="B191" s="14"/>
      <c r="C191" s="14">
        <v>0.8</v>
      </c>
      <c r="D191" s="14">
        <v>6.4</v>
      </c>
      <c r="E191" s="14">
        <v>0.6</v>
      </c>
      <c r="F191" s="14">
        <v>2.2</v>
      </c>
      <c r="G191" s="14">
        <v>4.8</v>
      </c>
      <c r="H191" s="14">
        <v>1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>
        <v>4</v>
      </c>
      <c r="T191" s="14"/>
      <c r="U191" s="14">
        <v>0.4</v>
      </c>
      <c r="V191" s="14">
        <v>0.6</v>
      </c>
      <c r="W191" s="14">
        <v>0.4</v>
      </c>
      <c r="X191" s="14">
        <v>8</v>
      </c>
      <c r="Y191" s="14"/>
      <c r="Z191" s="14">
        <f>SUM(B191:Y191)</f>
        <v>29.2</v>
      </c>
      <c r="AA191" s="13">
        <v>30.1</v>
      </c>
      <c r="AB191" s="66">
        <v>30</v>
      </c>
    </row>
    <row r="192" spans="1:28" ht="15" customHeight="1">
      <c r="A192" s="35">
        <f>+A191+1</f>
        <v>2</v>
      </c>
      <c r="B192" s="14">
        <v>1.9</v>
      </c>
      <c r="C192" s="14"/>
      <c r="D192" s="14">
        <v>0.6</v>
      </c>
      <c r="E192" s="14"/>
      <c r="F192" s="14"/>
      <c r="G192" s="14"/>
      <c r="H192" s="14"/>
      <c r="I192" s="14">
        <v>0.4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>
        <f aca="true" t="shared" si="18" ref="Z192:Z207">SUM(B192:Y192)</f>
        <v>2.9</v>
      </c>
      <c r="AA192" s="13">
        <v>2.5</v>
      </c>
      <c r="AB192" s="66">
        <v>2</v>
      </c>
    </row>
    <row r="193" spans="1:28" ht="15" customHeight="1">
      <c r="A193" s="35">
        <f aca="true" t="shared" si="19" ref="A193:A208">+A192+1</f>
        <v>3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3"/>
      <c r="AB193" s="66"/>
    </row>
    <row r="194" spans="1:28" ht="15" customHeight="1">
      <c r="A194" s="35">
        <f t="shared" si="19"/>
        <v>4</v>
      </c>
      <c r="B194" s="14"/>
      <c r="C194" s="14"/>
      <c r="D194" s="14"/>
      <c r="E194" s="14">
        <v>0.6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>
        <v>0.2</v>
      </c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>
        <f t="shared" si="18"/>
        <v>0.8</v>
      </c>
      <c r="AA194" s="13">
        <v>0.6</v>
      </c>
      <c r="AB194" s="66">
        <v>0.5</v>
      </c>
    </row>
    <row r="195" spans="1:28" ht="15" customHeight="1">
      <c r="A195" s="35">
        <f t="shared" si="19"/>
        <v>5</v>
      </c>
      <c r="B195" s="14"/>
      <c r="C195" s="14"/>
      <c r="D195" s="14">
        <v>0.6</v>
      </c>
      <c r="E195" s="14"/>
      <c r="F195" s="14"/>
      <c r="G195" s="14">
        <v>0.5</v>
      </c>
      <c r="H195" s="14"/>
      <c r="I195" s="14"/>
      <c r="J195" s="14">
        <v>0.7</v>
      </c>
      <c r="K195" s="14"/>
      <c r="L195" s="14"/>
      <c r="M195" s="14"/>
      <c r="N195" s="14">
        <v>2.8</v>
      </c>
      <c r="O195" s="14">
        <v>3.5</v>
      </c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>
        <f t="shared" si="18"/>
        <v>8.1</v>
      </c>
      <c r="AA195" s="13">
        <v>8.6</v>
      </c>
      <c r="AB195" s="66">
        <v>8.5</v>
      </c>
    </row>
    <row r="196" spans="1:28" ht="15" customHeight="1">
      <c r="A196" s="35">
        <f t="shared" si="19"/>
        <v>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>
        <v>0.5</v>
      </c>
      <c r="Q196" s="14"/>
      <c r="R196" s="14"/>
      <c r="S196" s="14"/>
      <c r="T196" s="14"/>
      <c r="U196" s="14">
        <v>0.4</v>
      </c>
      <c r="V196" s="14"/>
      <c r="W196" s="14"/>
      <c r="X196" s="14">
        <v>9.1</v>
      </c>
      <c r="Y196" s="14"/>
      <c r="Z196" s="14">
        <f t="shared" si="18"/>
        <v>10</v>
      </c>
      <c r="AA196" s="13">
        <v>11.2</v>
      </c>
      <c r="AB196" s="66">
        <v>11</v>
      </c>
    </row>
    <row r="197" spans="1:28" ht="15" customHeight="1">
      <c r="A197" s="35">
        <f t="shared" si="19"/>
        <v>7</v>
      </c>
      <c r="B197" s="14"/>
      <c r="C197" s="14"/>
      <c r="D197" s="14"/>
      <c r="E197" s="14"/>
      <c r="F197" s="14"/>
      <c r="G197" s="14">
        <v>1.9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8"/>
        <v>1.9</v>
      </c>
      <c r="AA197" s="13">
        <v>2.6</v>
      </c>
      <c r="AB197" s="66">
        <v>2</v>
      </c>
    </row>
    <row r="198" spans="1:28" ht="15" customHeight="1">
      <c r="A198" s="35">
        <f t="shared" si="19"/>
        <v>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3"/>
      <c r="AB198" s="66"/>
    </row>
    <row r="199" spans="1:28" ht="15" customHeight="1">
      <c r="A199" s="35">
        <f t="shared" si="19"/>
        <v>9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3"/>
      <c r="AB199" s="66"/>
    </row>
    <row r="200" spans="1:28" ht="15" customHeight="1">
      <c r="A200" s="35">
        <f t="shared" si="19"/>
        <v>10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>
        <v>0.5</v>
      </c>
      <c r="S200" s="14"/>
      <c r="T200" s="14"/>
      <c r="U200" s="14"/>
      <c r="V200" s="14"/>
      <c r="W200" s="14"/>
      <c r="X200" s="14"/>
      <c r="Y200" s="14"/>
      <c r="Z200" s="14">
        <f t="shared" si="18"/>
        <v>0.5</v>
      </c>
      <c r="AA200" s="13">
        <v>0.5</v>
      </c>
      <c r="AB200" s="66">
        <v>0.5</v>
      </c>
    </row>
    <row r="201" spans="1:28" ht="15" customHeight="1">
      <c r="A201" s="35">
        <f t="shared" si="19"/>
        <v>11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3"/>
      <c r="AB201" s="66"/>
    </row>
    <row r="202" spans="1:28" ht="15" customHeight="1">
      <c r="A202" s="35">
        <f t="shared" si="19"/>
        <v>12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>
        <v>0.5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>
        <f t="shared" si="18"/>
        <v>0.5</v>
      </c>
      <c r="AA202" s="13">
        <v>0.5</v>
      </c>
      <c r="AB202" s="66">
        <v>0.5</v>
      </c>
    </row>
    <row r="203" spans="1:28" ht="15" customHeight="1">
      <c r="A203" s="35">
        <f t="shared" si="19"/>
        <v>13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>
        <v>1.8</v>
      </c>
      <c r="M203" s="14">
        <v>0.4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>
        <f t="shared" si="18"/>
        <v>2.2</v>
      </c>
      <c r="AA203" s="13">
        <v>2.5</v>
      </c>
      <c r="AB203" s="66">
        <v>2.5</v>
      </c>
    </row>
    <row r="204" spans="1:28" ht="15" customHeight="1">
      <c r="A204" s="35">
        <f t="shared" si="19"/>
        <v>14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>
        <v>0.9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>
        <f t="shared" si="18"/>
        <v>0.9</v>
      </c>
      <c r="AA204" s="13">
        <v>1.2</v>
      </c>
      <c r="AB204" s="66">
        <v>1</v>
      </c>
    </row>
    <row r="205" spans="1:28" ht="15" customHeight="1">
      <c r="A205" s="35">
        <f t="shared" si="19"/>
        <v>15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>
        <v>3.2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>
        <f t="shared" si="18"/>
        <v>3.2</v>
      </c>
      <c r="AA205" s="13">
        <v>3</v>
      </c>
      <c r="AB205" s="66">
        <v>3</v>
      </c>
    </row>
    <row r="206" spans="1:28" ht="15" customHeight="1">
      <c r="A206" s="35">
        <f t="shared" si="19"/>
        <v>16</v>
      </c>
      <c r="B206" s="14"/>
      <c r="C206" s="14"/>
      <c r="D206" s="14"/>
      <c r="E206" s="14"/>
      <c r="F206" s="14"/>
      <c r="G206" s="14"/>
      <c r="H206" s="14"/>
      <c r="I206" s="14">
        <v>0.6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>
        <f t="shared" si="18"/>
        <v>0.6</v>
      </c>
      <c r="AA206" s="13">
        <v>0.3</v>
      </c>
      <c r="AB206" s="66">
        <v>0.5</v>
      </c>
    </row>
    <row r="207" spans="1:28" ht="15" customHeight="1">
      <c r="A207" s="35">
        <f t="shared" si="19"/>
        <v>17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>
        <v>50.5</v>
      </c>
      <c r="Q207" s="14">
        <v>3</v>
      </c>
      <c r="R207" s="14">
        <v>21</v>
      </c>
      <c r="S207" s="14"/>
      <c r="T207" s="14"/>
      <c r="U207" s="14"/>
      <c r="V207" s="14"/>
      <c r="W207" s="14"/>
      <c r="X207" s="14"/>
      <c r="Y207" s="14"/>
      <c r="Z207" s="14">
        <f t="shared" si="18"/>
        <v>74.5</v>
      </c>
      <c r="AA207" s="13">
        <v>74.4</v>
      </c>
      <c r="AB207" s="66">
        <v>68.5</v>
      </c>
    </row>
    <row r="208" spans="1:28" ht="15" customHeight="1">
      <c r="A208" s="35">
        <f t="shared" si="19"/>
        <v>18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3"/>
      <c r="AB208" s="66"/>
    </row>
    <row r="209" spans="1:28" ht="15" customHeight="1">
      <c r="A209" s="35">
        <f aca="true" t="shared" si="20" ref="A209:A221">+A208+1</f>
        <v>19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3"/>
      <c r="AB209" s="66"/>
    </row>
    <row r="210" spans="1:28" ht="15" customHeight="1">
      <c r="A210" s="35">
        <f t="shared" si="20"/>
        <v>20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>
        <v>9</v>
      </c>
      <c r="Q210" s="14">
        <v>4.7</v>
      </c>
      <c r="R210" s="14">
        <v>0.4</v>
      </c>
      <c r="S210" s="14">
        <v>1</v>
      </c>
      <c r="T210" s="14"/>
      <c r="U210" s="14"/>
      <c r="V210" s="14"/>
      <c r="W210" s="14"/>
      <c r="X210" s="14"/>
      <c r="Y210" s="14"/>
      <c r="Z210" s="14">
        <f aca="true" t="shared" si="21" ref="Z210:Z218">SUM(B210:Y210)</f>
        <v>15.1</v>
      </c>
      <c r="AA210" s="13">
        <v>16</v>
      </c>
      <c r="AB210" s="66">
        <v>15.5</v>
      </c>
    </row>
    <row r="211" spans="1:28" ht="15" customHeight="1">
      <c r="A211" s="35">
        <f t="shared" si="20"/>
        <v>21</v>
      </c>
      <c r="B211" s="14"/>
      <c r="C211" s="14">
        <v>4.1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>
        <f t="shared" si="21"/>
        <v>4.1</v>
      </c>
      <c r="AA211" s="13">
        <v>4.2</v>
      </c>
      <c r="AB211" s="66">
        <v>4</v>
      </c>
    </row>
    <row r="212" spans="1:28" ht="15" customHeight="1">
      <c r="A212" s="35">
        <f t="shared" si="20"/>
        <v>22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3"/>
      <c r="AB212" s="66"/>
    </row>
    <row r="213" spans="1:28" ht="15" customHeight="1">
      <c r="A213" s="35">
        <f t="shared" si="20"/>
        <v>23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>
        <v>1.3</v>
      </c>
      <c r="T213" s="14"/>
      <c r="U213" s="14"/>
      <c r="V213" s="14"/>
      <c r="W213" s="14"/>
      <c r="X213" s="14"/>
      <c r="Y213" s="14"/>
      <c r="Z213" s="14">
        <f t="shared" si="21"/>
        <v>1.3</v>
      </c>
      <c r="AA213" s="13">
        <v>1.4</v>
      </c>
      <c r="AB213" s="66">
        <v>1</v>
      </c>
    </row>
    <row r="214" spans="1:28" ht="15" customHeight="1">
      <c r="A214" s="35">
        <f t="shared" si="20"/>
        <v>24</v>
      </c>
      <c r="B214" s="14"/>
      <c r="C214" s="14"/>
      <c r="D214" s="14"/>
      <c r="E214" s="14"/>
      <c r="F214" s="14"/>
      <c r="G214" s="14">
        <v>0.5</v>
      </c>
      <c r="H214" s="14"/>
      <c r="I214" s="14"/>
      <c r="J214" s="14"/>
      <c r="K214" s="14"/>
      <c r="L214" s="14">
        <v>3</v>
      </c>
      <c r="M214" s="14">
        <v>2</v>
      </c>
      <c r="N214" s="14"/>
      <c r="O214" s="14">
        <v>3.5</v>
      </c>
      <c r="P214" s="14">
        <v>2.2</v>
      </c>
      <c r="Q214" s="14">
        <v>0.7</v>
      </c>
      <c r="R214" s="14">
        <v>3</v>
      </c>
      <c r="S214" s="14">
        <v>0.9</v>
      </c>
      <c r="T214" s="14"/>
      <c r="U214" s="14"/>
      <c r="V214" s="14"/>
      <c r="W214" s="14"/>
      <c r="X214" s="14"/>
      <c r="Y214" s="14"/>
      <c r="Z214" s="14">
        <f t="shared" si="21"/>
        <v>15.799999999999999</v>
      </c>
      <c r="AA214" s="13">
        <v>17.2</v>
      </c>
      <c r="AB214" s="66">
        <v>16.5</v>
      </c>
    </row>
    <row r="215" spans="1:28" ht="15" customHeight="1">
      <c r="A215" s="35">
        <f t="shared" si="20"/>
        <v>25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>
        <v>1.8</v>
      </c>
      <c r="M215" s="14"/>
      <c r="N215" s="14">
        <v>1</v>
      </c>
      <c r="O215" s="14">
        <v>0.4</v>
      </c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>
        <f t="shared" si="21"/>
        <v>3.1999999999999997</v>
      </c>
      <c r="AA215" s="13">
        <v>3.8</v>
      </c>
      <c r="AB215" s="66">
        <v>4</v>
      </c>
    </row>
    <row r="216" spans="1:28" ht="15" customHeight="1">
      <c r="A216" s="35">
        <f t="shared" si="20"/>
        <v>26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>
        <v>4.4</v>
      </c>
      <c r="O216" s="14"/>
      <c r="P216" s="14"/>
      <c r="Q216" s="14">
        <v>5.6</v>
      </c>
      <c r="R216" s="14"/>
      <c r="S216" s="14">
        <v>0.4</v>
      </c>
      <c r="T216" s="14"/>
      <c r="U216" s="14"/>
      <c r="V216" s="14"/>
      <c r="W216" s="14"/>
      <c r="X216" s="14"/>
      <c r="Y216" s="14"/>
      <c r="Z216" s="14">
        <f t="shared" si="21"/>
        <v>10.4</v>
      </c>
      <c r="AA216" s="13">
        <v>12.1</v>
      </c>
      <c r="AB216" s="66">
        <v>12</v>
      </c>
    </row>
    <row r="217" spans="1:28" ht="15" customHeight="1">
      <c r="A217" s="35">
        <f t="shared" si="20"/>
        <v>27</v>
      </c>
      <c r="B217" s="14">
        <v>1.1</v>
      </c>
      <c r="C217" s="14"/>
      <c r="D217" s="14">
        <v>4.6</v>
      </c>
      <c r="E217" s="14">
        <v>2.4</v>
      </c>
      <c r="F217" s="14"/>
      <c r="G217" s="14"/>
      <c r="H217" s="14"/>
      <c r="I217" s="14"/>
      <c r="J217" s="14"/>
      <c r="K217" s="14"/>
      <c r="L217" s="14">
        <v>1.1</v>
      </c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>
        <f t="shared" si="21"/>
        <v>9.2</v>
      </c>
      <c r="AA217" s="13">
        <v>8.2</v>
      </c>
      <c r="AB217" s="66">
        <v>8</v>
      </c>
    </row>
    <row r="218" spans="1:28" ht="15" customHeight="1">
      <c r="A218" s="35">
        <f t="shared" si="20"/>
        <v>28</v>
      </c>
      <c r="B218" s="14"/>
      <c r="C218" s="14"/>
      <c r="D218" s="14"/>
      <c r="E218" s="14"/>
      <c r="F218" s="14"/>
      <c r="G218" s="14">
        <v>0.8</v>
      </c>
      <c r="H218" s="14">
        <v>2</v>
      </c>
      <c r="I218" s="14">
        <v>2</v>
      </c>
      <c r="J218" s="14">
        <v>1.5</v>
      </c>
      <c r="K218" s="14">
        <v>1.5</v>
      </c>
      <c r="L218" s="14">
        <v>2.2</v>
      </c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>
        <f t="shared" si="21"/>
        <v>10</v>
      </c>
      <c r="AA218" s="13">
        <v>11.8</v>
      </c>
      <c r="AB218" s="66">
        <v>10</v>
      </c>
    </row>
    <row r="219" spans="1:28" ht="15" customHeight="1">
      <c r="A219" s="35">
        <f t="shared" si="20"/>
        <v>29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3"/>
      <c r="AB219" s="66"/>
    </row>
    <row r="220" spans="1:28" ht="15" customHeight="1">
      <c r="A220" s="35">
        <f t="shared" si="20"/>
        <v>30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3"/>
      <c r="AB220" s="66"/>
    </row>
    <row r="221" spans="1:28" ht="15" customHeight="1">
      <c r="A221" s="36">
        <f t="shared" si="20"/>
        <v>31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4"/>
      <c r="AA221" s="17"/>
      <c r="AB221" s="67"/>
    </row>
    <row r="222" spans="1:28" ht="15" customHeight="1">
      <c r="A222" s="20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9"/>
      <c r="X222" s="62" t="s">
        <v>31</v>
      </c>
      <c r="Y222" s="62"/>
      <c r="Z222" s="24">
        <f>SUM(Z191:Z221)</f>
        <v>204.4</v>
      </c>
      <c r="AA222" s="24">
        <f>SUM(AA191:AA221)</f>
        <v>212.7</v>
      </c>
      <c r="AB222" s="24">
        <f>SUM(AB191:AB221)</f>
        <v>201.5</v>
      </c>
    </row>
    <row r="223" spans="1:28" ht="26.25">
      <c r="A223" s="1" t="s">
        <v>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6.25">
      <c r="A224" s="1" t="s">
        <v>51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26.25">
      <c r="A225" s="3" t="s">
        <v>42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26.25">
      <c r="A226" s="29" t="s">
        <v>3</v>
      </c>
      <c r="B226" s="30" t="s">
        <v>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29" t="s">
        <v>5</v>
      </c>
      <c r="AA226" s="31" t="s">
        <v>5</v>
      </c>
      <c r="AB226" s="29" t="s">
        <v>5</v>
      </c>
    </row>
    <row r="227" spans="1:28" ht="26.25">
      <c r="A227" s="32" t="s">
        <v>6</v>
      </c>
      <c r="B227" s="33" t="s">
        <v>7</v>
      </c>
      <c r="C227" s="33" t="s">
        <v>8</v>
      </c>
      <c r="D227" s="33" t="s">
        <v>9</v>
      </c>
      <c r="E227" s="33" t="s">
        <v>10</v>
      </c>
      <c r="F227" s="33" t="s">
        <v>11</v>
      </c>
      <c r="G227" s="33" t="s">
        <v>12</v>
      </c>
      <c r="H227" s="33" t="s">
        <v>13</v>
      </c>
      <c r="I227" s="33" t="s">
        <v>14</v>
      </c>
      <c r="J227" s="33" t="s">
        <v>15</v>
      </c>
      <c r="K227" s="33" t="s">
        <v>16</v>
      </c>
      <c r="L227" s="33" t="s">
        <v>17</v>
      </c>
      <c r="M227" s="33" t="s">
        <v>18</v>
      </c>
      <c r="N227" s="33" t="s">
        <v>19</v>
      </c>
      <c r="O227" s="33" t="s">
        <v>20</v>
      </c>
      <c r="P227" s="33" t="s">
        <v>21</v>
      </c>
      <c r="Q227" s="33" t="s">
        <v>22</v>
      </c>
      <c r="R227" s="33" t="s">
        <v>23</v>
      </c>
      <c r="S227" s="33" t="s">
        <v>24</v>
      </c>
      <c r="T227" s="33" t="s">
        <v>25</v>
      </c>
      <c r="U227" s="33" t="s">
        <v>26</v>
      </c>
      <c r="V227" s="33" t="s">
        <v>27</v>
      </c>
      <c r="W227" s="33" t="s">
        <v>28</v>
      </c>
      <c r="X227" s="33" t="s">
        <v>29</v>
      </c>
      <c r="Y227" s="33" t="s">
        <v>30</v>
      </c>
      <c r="Z227" s="32" t="s">
        <v>31</v>
      </c>
      <c r="AA227" s="34" t="s">
        <v>32</v>
      </c>
      <c r="AB227" s="32" t="s">
        <v>33</v>
      </c>
    </row>
    <row r="228" spans="1:28" ht="15" customHeight="1">
      <c r="A228" s="35">
        <v>1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5"/>
    </row>
    <row r="229" spans="1:28" ht="15" customHeight="1">
      <c r="A229" s="35">
        <f>+A228+1</f>
        <v>2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5"/>
    </row>
    <row r="230" spans="1:28" ht="15" customHeight="1">
      <c r="A230" s="35">
        <f aca="true" t="shared" si="22" ref="A230:A245">+A229+1</f>
        <v>3</v>
      </c>
      <c r="B230" s="14"/>
      <c r="C230" s="14"/>
      <c r="D230" s="14"/>
      <c r="E230" s="14"/>
      <c r="F230" s="14"/>
      <c r="G230" s="14"/>
      <c r="H230" s="14"/>
      <c r="I230" s="14"/>
      <c r="J230" s="14">
        <v>1.5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>
        <f aca="true" t="shared" si="23" ref="Z230:Z239">SUM(B230:Y230)</f>
        <v>1.5</v>
      </c>
      <c r="AA230" s="14">
        <v>1.9</v>
      </c>
      <c r="AB230" s="15">
        <v>1.5</v>
      </c>
    </row>
    <row r="231" spans="1:28" ht="15" customHeight="1">
      <c r="A231" s="35">
        <f t="shared" si="22"/>
        <v>4</v>
      </c>
      <c r="B231" s="14"/>
      <c r="C231" s="14"/>
      <c r="D231" s="14"/>
      <c r="E231" s="14"/>
      <c r="F231" s="14"/>
      <c r="G231" s="14"/>
      <c r="H231" s="14">
        <v>10.5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>
        <f t="shared" si="23"/>
        <v>10.5</v>
      </c>
      <c r="AA231" s="14">
        <v>10.8</v>
      </c>
      <c r="AB231" s="15">
        <v>10.5</v>
      </c>
    </row>
    <row r="232" spans="1:28" ht="15" customHeight="1">
      <c r="A232" s="35">
        <f t="shared" si="22"/>
        <v>5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>
        <v>8.5</v>
      </c>
      <c r="O232" s="14"/>
      <c r="P232" s="14"/>
      <c r="Q232" s="14">
        <v>2.8</v>
      </c>
      <c r="R232" s="14">
        <v>3.2</v>
      </c>
      <c r="S232" s="14"/>
      <c r="T232" s="14"/>
      <c r="U232" s="14">
        <v>8</v>
      </c>
      <c r="V232" s="14">
        <v>5</v>
      </c>
      <c r="W232" s="14">
        <v>3.5</v>
      </c>
      <c r="X232" s="14">
        <v>1</v>
      </c>
      <c r="Y232" s="14">
        <v>0.8</v>
      </c>
      <c r="Z232" s="14">
        <f t="shared" si="23"/>
        <v>32.8</v>
      </c>
      <c r="AA232" s="14">
        <v>33.2</v>
      </c>
      <c r="AB232" s="15">
        <v>32.5</v>
      </c>
    </row>
    <row r="233" spans="1:28" ht="15" customHeight="1">
      <c r="A233" s="35">
        <f t="shared" si="22"/>
        <v>6</v>
      </c>
      <c r="B233" s="14"/>
      <c r="C233" s="14"/>
      <c r="D233" s="14"/>
      <c r="E233" s="14"/>
      <c r="F233" s="14"/>
      <c r="G233" s="14"/>
      <c r="H233" s="14">
        <v>0.7</v>
      </c>
      <c r="I233" s="14">
        <v>1</v>
      </c>
      <c r="J233" s="14"/>
      <c r="K233" s="14"/>
      <c r="L233" s="14">
        <v>0.5</v>
      </c>
      <c r="M233" s="14">
        <v>0.5</v>
      </c>
      <c r="N233" s="14">
        <v>1.5</v>
      </c>
      <c r="O233" s="14">
        <v>0.5</v>
      </c>
      <c r="P233" s="14"/>
      <c r="Q233" s="14"/>
      <c r="R233" s="14"/>
      <c r="S233" s="14">
        <v>1.5</v>
      </c>
      <c r="T233" s="14">
        <v>0.5</v>
      </c>
      <c r="U233" s="14"/>
      <c r="V233" s="14"/>
      <c r="W233" s="14">
        <v>1</v>
      </c>
      <c r="X233" s="14">
        <v>0.5</v>
      </c>
      <c r="Y233" s="14"/>
      <c r="Z233" s="14">
        <f t="shared" si="23"/>
        <v>8.2</v>
      </c>
      <c r="AA233" s="14">
        <v>11.9</v>
      </c>
      <c r="AB233" s="15">
        <v>12</v>
      </c>
    </row>
    <row r="234" spans="1:28" ht="15" customHeight="1">
      <c r="A234" s="35">
        <f t="shared" si="22"/>
        <v>7</v>
      </c>
      <c r="B234" s="14"/>
      <c r="C234" s="14"/>
      <c r="D234" s="14"/>
      <c r="E234" s="14"/>
      <c r="F234" s="14">
        <v>3.5</v>
      </c>
      <c r="G234" s="14"/>
      <c r="H234" s="14"/>
      <c r="I234" s="14"/>
      <c r="J234" s="14"/>
      <c r="K234" s="14"/>
      <c r="L234" s="14"/>
      <c r="M234" s="14"/>
      <c r="N234" s="14">
        <v>3.2</v>
      </c>
      <c r="O234" s="14">
        <v>0.3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>
        <f t="shared" si="23"/>
        <v>7</v>
      </c>
      <c r="AA234" s="14">
        <v>7.6</v>
      </c>
      <c r="AB234" s="15">
        <v>7</v>
      </c>
    </row>
    <row r="235" spans="1:28" ht="15" customHeight="1">
      <c r="A235" s="35">
        <f t="shared" si="22"/>
        <v>8</v>
      </c>
      <c r="B235" s="14"/>
      <c r="C235" s="14"/>
      <c r="D235" s="14"/>
      <c r="E235" s="14"/>
      <c r="F235" s="14"/>
      <c r="G235" s="14"/>
      <c r="H235" s="14"/>
      <c r="I235" s="14">
        <v>5.5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>
        <f t="shared" si="23"/>
        <v>5.5</v>
      </c>
      <c r="AA235" s="14">
        <v>5.6</v>
      </c>
      <c r="AB235" s="15">
        <v>5.5</v>
      </c>
    </row>
    <row r="236" spans="1:28" ht="15" customHeight="1">
      <c r="A236" s="35">
        <f t="shared" si="22"/>
        <v>9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5"/>
    </row>
    <row r="237" spans="1:28" ht="15" customHeight="1">
      <c r="A237" s="35">
        <f t="shared" si="22"/>
        <v>10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5"/>
    </row>
    <row r="238" spans="1:28" ht="15" customHeight="1">
      <c r="A238" s="35">
        <f t="shared" si="22"/>
        <v>11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5"/>
    </row>
    <row r="239" spans="1:28" ht="15" customHeight="1">
      <c r="A239" s="35">
        <f t="shared" si="22"/>
        <v>12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>
        <v>5.4</v>
      </c>
      <c r="S239" s="14"/>
      <c r="T239" s="14"/>
      <c r="U239" s="14"/>
      <c r="V239" s="14"/>
      <c r="W239" s="14"/>
      <c r="X239" s="14"/>
      <c r="Y239" s="14"/>
      <c r="Z239" s="14">
        <f t="shared" si="23"/>
        <v>5.4</v>
      </c>
      <c r="AA239" s="14">
        <v>4.6</v>
      </c>
      <c r="AB239" s="15">
        <v>5</v>
      </c>
    </row>
    <row r="240" spans="1:28" ht="15" customHeight="1">
      <c r="A240" s="35">
        <f t="shared" si="22"/>
        <v>13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5"/>
    </row>
    <row r="241" spans="1:28" ht="15" customHeight="1">
      <c r="A241" s="35">
        <f t="shared" si="22"/>
        <v>14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5"/>
    </row>
    <row r="242" spans="1:28" ht="15" customHeight="1">
      <c r="A242" s="35">
        <f t="shared" si="22"/>
        <v>15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5"/>
    </row>
    <row r="243" spans="1:28" ht="15" customHeight="1">
      <c r="A243" s="35">
        <f t="shared" si="22"/>
        <v>16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5"/>
    </row>
    <row r="244" spans="1:28" ht="15" customHeight="1">
      <c r="A244" s="35">
        <f t="shared" si="22"/>
        <v>17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5"/>
    </row>
    <row r="245" spans="1:28" ht="15" customHeight="1">
      <c r="A245" s="35">
        <f t="shared" si="22"/>
        <v>18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5"/>
    </row>
    <row r="246" spans="1:28" ht="15" customHeight="1">
      <c r="A246" s="35">
        <f aca="true" t="shared" si="24" ref="A246:A258">+A245+1</f>
        <v>19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5"/>
    </row>
    <row r="247" spans="1:28" ht="15" customHeight="1">
      <c r="A247" s="35">
        <f t="shared" si="24"/>
        <v>20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5"/>
    </row>
    <row r="248" spans="1:28" ht="15" customHeight="1">
      <c r="A248" s="35">
        <f t="shared" si="24"/>
        <v>21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5"/>
    </row>
    <row r="249" spans="1:28" ht="15" customHeight="1">
      <c r="A249" s="35">
        <f t="shared" si="24"/>
        <v>22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5"/>
    </row>
    <row r="250" spans="1:28" ht="15" customHeight="1">
      <c r="A250" s="35">
        <f t="shared" si="24"/>
        <v>23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5"/>
    </row>
    <row r="251" spans="1:28" ht="15" customHeight="1">
      <c r="A251" s="35">
        <f t="shared" si="24"/>
        <v>24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5"/>
    </row>
    <row r="252" spans="1:28" ht="15" customHeight="1">
      <c r="A252" s="35">
        <f t="shared" si="24"/>
        <v>25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5"/>
    </row>
    <row r="253" spans="1:28" ht="15" customHeight="1">
      <c r="A253" s="35">
        <f t="shared" si="24"/>
        <v>26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>
        <v>0.8</v>
      </c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>
        <f>SUM(B253:Y253)</f>
        <v>0.8</v>
      </c>
      <c r="AA253" s="14">
        <v>0.6</v>
      </c>
      <c r="AB253" s="15">
        <v>0.5</v>
      </c>
    </row>
    <row r="254" spans="1:28" ht="15" customHeight="1">
      <c r="A254" s="35">
        <f t="shared" si="24"/>
        <v>27</v>
      </c>
      <c r="B254" s="14"/>
      <c r="C254" s="14"/>
      <c r="D254" s="14"/>
      <c r="E254" s="14"/>
      <c r="F254" s="14">
        <v>0.6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>
        <v>0.6</v>
      </c>
      <c r="Q254" s="14"/>
      <c r="R254" s="14">
        <v>2.2</v>
      </c>
      <c r="S254" s="14">
        <v>7.8</v>
      </c>
      <c r="T254" s="14"/>
      <c r="U254" s="14"/>
      <c r="V254" s="14"/>
      <c r="W254" s="14"/>
      <c r="X254" s="14"/>
      <c r="Y254" s="14"/>
      <c r="Z254" s="14">
        <f>SUM(B254:Y254)</f>
        <v>11.2</v>
      </c>
      <c r="AA254" s="14">
        <v>11.7</v>
      </c>
      <c r="AB254" s="15">
        <v>11.5</v>
      </c>
    </row>
    <row r="255" spans="1:28" ht="15" customHeight="1">
      <c r="A255" s="35">
        <f t="shared" si="24"/>
        <v>28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5"/>
    </row>
    <row r="256" spans="1:28" ht="15" customHeight="1">
      <c r="A256" s="35">
        <f t="shared" si="24"/>
        <v>29</v>
      </c>
      <c r="B256" s="14">
        <v>0.1</v>
      </c>
      <c r="C256" s="14">
        <v>0.1</v>
      </c>
      <c r="D256" s="14"/>
      <c r="E256" s="14"/>
      <c r="F256" s="14">
        <v>1.1</v>
      </c>
      <c r="G256" s="14">
        <v>1</v>
      </c>
      <c r="H256" s="14">
        <v>1.1</v>
      </c>
      <c r="I256" s="14">
        <v>1.4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>
        <f>SUM(B256:Y256)</f>
        <v>4.8</v>
      </c>
      <c r="AA256" s="14">
        <v>4.6</v>
      </c>
      <c r="AB256" s="15">
        <v>4.5</v>
      </c>
    </row>
    <row r="257" spans="1:28" ht="15" customHeight="1">
      <c r="A257" s="35">
        <f t="shared" si="24"/>
        <v>30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5"/>
    </row>
    <row r="258" spans="1:28" ht="15" customHeight="1">
      <c r="A258" s="36">
        <f t="shared" si="24"/>
        <v>31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4"/>
      <c r="AA258" s="18"/>
      <c r="AB258" s="19"/>
    </row>
    <row r="259" spans="1:28" ht="15" customHeight="1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2"/>
      <c r="X259" s="43" t="s">
        <v>31</v>
      </c>
      <c r="Y259" s="43"/>
      <c r="Z259" s="24">
        <f>SUM(Z228:Z258)</f>
        <v>87.7</v>
      </c>
      <c r="AA259" s="24">
        <f>SUM(AA228:AA258)</f>
        <v>92.49999999999999</v>
      </c>
      <c r="AB259" s="24">
        <f>SUM(AB228:AB258)</f>
        <v>90.5</v>
      </c>
    </row>
    <row r="260" spans="1:28" ht="26.25">
      <c r="A260" s="1" t="s">
        <v>0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26.25">
      <c r="A261" s="1" t="s">
        <v>51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26.25">
      <c r="A262" s="3" t="s">
        <v>43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26.25">
      <c r="A263" s="29" t="s">
        <v>3</v>
      </c>
      <c r="B263" s="30" t="s">
        <v>4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29" t="s">
        <v>5</v>
      </c>
      <c r="AA263" s="31" t="s">
        <v>5</v>
      </c>
      <c r="AB263" s="29" t="s">
        <v>5</v>
      </c>
    </row>
    <row r="264" spans="1:28" ht="26.25">
      <c r="A264" s="32" t="s">
        <v>6</v>
      </c>
      <c r="B264" s="33" t="s">
        <v>7</v>
      </c>
      <c r="C264" s="33" t="s">
        <v>8</v>
      </c>
      <c r="D264" s="33" t="s">
        <v>9</v>
      </c>
      <c r="E264" s="33" t="s">
        <v>10</v>
      </c>
      <c r="F264" s="33" t="s">
        <v>11</v>
      </c>
      <c r="G264" s="33" t="s">
        <v>12</v>
      </c>
      <c r="H264" s="33" t="s">
        <v>13</v>
      </c>
      <c r="I264" s="33" t="s">
        <v>14</v>
      </c>
      <c r="J264" s="33" t="s">
        <v>15</v>
      </c>
      <c r="K264" s="33" t="s">
        <v>16</v>
      </c>
      <c r="L264" s="33" t="s">
        <v>17</v>
      </c>
      <c r="M264" s="33" t="s">
        <v>18</v>
      </c>
      <c r="N264" s="33" t="s">
        <v>19</v>
      </c>
      <c r="O264" s="33" t="s">
        <v>20</v>
      </c>
      <c r="P264" s="33" t="s">
        <v>21</v>
      </c>
      <c r="Q264" s="33" t="s">
        <v>22</v>
      </c>
      <c r="R264" s="33" t="s">
        <v>23</v>
      </c>
      <c r="S264" s="33" t="s">
        <v>24</v>
      </c>
      <c r="T264" s="33" t="s">
        <v>25</v>
      </c>
      <c r="U264" s="33" t="s">
        <v>26</v>
      </c>
      <c r="V264" s="33" t="s">
        <v>27</v>
      </c>
      <c r="W264" s="33" t="s">
        <v>28</v>
      </c>
      <c r="X264" s="33" t="s">
        <v>29</v>
      </c>
      <c r="Y264" s="33" t="s">
        <v>30</v>
      </c>
      <c r="Z264" s="32" t="s">
        <v>31</v>
      </c>
      <c r="AA264" s="34" t="s">
        <v>32</v>
      </c>
      <c r="AB264" s="32" t="s">
        <v>33</v>
      </c>
    </row>
    <row r="265" spans="1:28" ht="15" customHeight="1">
      <c r="A265" s="35">
        <v>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5"/>
    </row>
    <row r="266" spans="1:28" ht="15" customHeight="1">
      <c r="A266" s="35">
        <f>+A265+1</f>
        <v>2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5"/>
    </row>
    <row r="267" spans="1:28" ht="15" customHeight="1">
      <c r="A267" s="35">
        <f aca="true" t="shared" si="25" ref="A267:A282">+A266+1</f>
        <v>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5"/>
    </row>
    <row r="268" spans="1:28" ht="15" customHeight="1">
      <c r="A268" s="35">
        <f t="shared" si="25"/>
        <v>4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>
        <v>0.5</v>
      </c>
      <c r="V268" s="14">
        <v>2</v>
      </c>
      <c r="W268" s="14">
        <v>0.6</v>
      </c>
      <c r="X268" s="14">
        <v>3.1</v>
      </c>
      <c r="Y268" s="14"/>
      <c r="Z268" s="14">
        <f>SUM(B268:Y268)</f>
        <v>6.2</v>
      </c>
      <c r="AA268" s="14">
        <v>7</v>
      </c>
      <c r="AB268" s="15">
        <v>6.5</v>
      </c>
    </row>
    <row r="269" spans="1:28" ht="15" customHeight="1">
      <c r="A269" s="35">
        <f t="shared" si="25"/>
        <v>5</v>
      </c>
      <c r="B269" s="14"/>
      <c r="C269" s="14">
        <v>0.6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>
        <v>1</v>
      </c>
      <c r="O269" s="14"/>
      <c r="P269" s="14"/>
      <c r="Q269" s="14"/>
      <c r="R269" s="14"/>
      <c r="S269" s="14"/>
      <c r="T269" s="14"/>
      <c r="U269" s="14"/>
      <c r="V269" s="14"/>
      <c r="W269" s="14"/>
      <c r="X269" s="14">
        <v>0.4</v>
      </c>
      <c r="Y269" s="14"/>
      <c r="Z269" s="14">
        <f>SUM(B269:Y269)</f>
        <v>2</v>
      </c>
      <c r="AA269" s="14">
        <v>1.9</v>
      </c>
      <c r="AB269" s="15">
        <v>2</v>
      </c>
    </row>
    <row r="270" spans="1:28" ht="15" customHeight="1">
      <c r="A270" s="35">
        <f t="shared" si="25"/>
        <v>6</v>
      </c>
      <c r="B270" s="14"/>
      <c r="C270" s="14"/>
      <c r="D270" s="14"/>
      <c r="E270" s="14">
        <v>0.1</v>
      </c>
      <c r="F270" s="14"/>
      <c r="G270" s="14"/>
      <c r="H270" s="14"/>
      <c r="I270" s="14">
        <v>0.5</v>
      </c>
      <c r="J270" s="14">
        <v>1</v>
      </c>
      <c r="K270" s="14"/>
      <c r="L270" s="14">
        <v>0.2</v>
      </c>
      <c r="M270" s="14">
        <v>0.2</v>
      </c>
      <c r="N270" s="14"/>
      <c r="O270" s="14">
        <v>0.2</v>
      </c>
      <c r="P270" s="14"/>
      <c r="Q270" s="14">
        <v>0.4</v>
      </c>
      <c r="R270" s="14">
        <v>0.4</v>
      </c>
      <c r="S270" s="14"/>
      <c r="T270" s="14"/>
      <c r="U270" s="14">
        <v>0.7</v>
      </c>
      <c r="V270" s="14">
        <v>0.1</v>
      </c>
      <c r="W270" s="14"/>
      <c r="X270" s="14"/>
      <c r="Y270" s="14"/>
      <c r="Z270" s="14">
        <f>SUM(B270:Y270)</f>
        <v>3.8000000000000003</v>
      </c>
      <c r="AA270" s="14">
        <v>9.2</v>
      </c>
      <c r="AB270" s="15">
        <v>3.8</v>
      </c>
    </row>
    <row r="271" spans="1:28" ht="15" customHeight="1">
      <c r="A271" s="35">
        <f t="shared" si="25"/>
        <v>7</v>
      </c>
      <c r="B271" s="14"/>
      <c r="C271" s="14"/>
      <c r="D271" s="14"/>
      <c r="E271" s="14"/>
      <c r="F271" s="14"/>
      <c r="G271" s="14"/>
      <c r="H271" s="14"/>
      <c r="I271" s="14">
        <v>0.5</v>
      </c>
      <c r="J271" s="14">
        <v>0.5</v>
      </c>
      <c r="K271" s="14">
        <v>0.8</v>
      </c>
      <c r="L271" s="14">
        <v>0.2</v>
      </c>
      <c r="M271" s="14">
        <v>0.8</v>
      </c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>
        <f>SUM(B271:Y271)</f>
        <v>2.8</v>
      </c>
      <c r="AA271" s="14">
        <v>5.1</v>
      </c>
      <c r="AB271" s="15">
        <v>2.8</v>
      </c>
    </row>
    <row r="272" spans="1:28" ht="15" customHeight="1">
      <c r="A272" s="35">
        <f t="shared" si="25"/>
        <v>8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5"/>
    </row>
    <row r="273" spans="1:28" ht="15" customHeight="1">
      <c r="A273" s="35">
        <f t="shared" si="25"/>
        <v>9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5"/>
    </row>
    <row r="274" spans="1:28" ht="15" customHeight="1">
      <c r="A274" s="35">
        <f t="shared" si="25"/>
        <v>10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5"/>
    </row>
    <row r="275" spans="1:28" ht="15" customHeight="1">
      <c r="A275" s="35">
        <f t="shared" si="25"/>
        <v>11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5"/>
    </row>
    <row r="276" spans="1:28" ht="15" customHeight="1">
      <c r="A276" s="35">
        <f t="shared" si="25"/>
        <v>12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5"/>
    </row>
    <row r="277" spans="1:28" ht="15" customHeight="1">
      <c r="A277" s="35">
        <f t="shared" si="25"/>
        <v>13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5"/>
    </row>
    <row r="278" spans="1:28" ht="15" customHeight="1">
      <c r="A278" s="35">
        <f t="shared" si="25"/>
        <v>14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5"/>
    </row>
    <row r="279" spans="1:28" ht="15" customHeight="1">
      <c r="A279" s="35">
        <f t="shared" si="25"/>
        <v>15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5"/>
    </row>
    <row r="280" spans="1:28" ht="15" customHeight="1">
      <c r="A280" s="35">
        <f t="shared" si="25"/>
        <v>16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5"/>
    </row>
    <row r="281" spans="1:28" ht="15" customHeight="1">
      <c r="A281" s="35">
        <f t="shared" si="25"/>
        <v>17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5"/>
    </row>
    <row r="282" spans="1:28" ht="15" customHeight="1">
      <c r="A282" s="35">
        <f t="shared" si="25"/>
        <v>18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5"/>
    </row>
    <row r="283" spans="1:28" ht="15" customHeight="1">
      <c r="A283" s="35">
        <f aca="true" t="shared" si="26" ref="A283:A295">+A282+1</f>
        <v>19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5"/>
    </row>
    <row r="284" spans="1:28" ht="15" customHeight="1">
      <c r="A284" s="35">
        <f t="shared" si="26"/>
        <v>20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>
        <v>9.1</v>
      </c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>SUM(B284:Y284)</f>
        <v>9.1</v>
      </c>
      <c r="AA284" s="14">
        <v>12.8</v>
      </c>
      <c r="AB284" s="15">
        <v>9</v>
      </c>
    </row>
    <row r="285" spans="1:28" ht="15" customHeight="1">
      <c r="A285" s="35">
        <f t="shared" si="26"/>
        <v>21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5"/>
    </row>
    <row r="286" spans="1:28" ht="15" customHeight="1">
      <c r="A286" s="35">
        <f t="shared" si="26"/>
        <v>22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5"/>
    </row>
    <row r="287" spans="1:28" ht="15" customHeight="1">
      <c r="A287" s="35">
        <f t="shared" si="26"/>
        <v>23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5"/>
    </row>
    <row r="288" spans="1:28" ht="15" customHeight="1">
      <c r="A288" s="35">
        <f t="shared" si="26"/>
        <v>24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5"/>
    </row>
    <row r="289" spans="1:28" ht="15" customHeight="1">
      <c r="A289" s="35">
        <f t="shared" si="26"/>
        <v>25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5"/>
    </row>
    <row r="290" spans="1:28" ht="15" customHeight="1">
      <c r="A290" s="35">
        <f t="shared" si="26"/>
        <v>26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5"/>
    </row>
    <row r="291" spans="1:28" ht="15" customHeight="1">
      <c r="A291" s="35">
        <f t="shared" si="26"/>
        <v>27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5"/>
    </row>
    <row r="292" spans="1:28" ht="15" customHeight="1">
      <c r="A292" s="35">
        <f t="shared" si="26"/>
        <v>28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5"/>
    </row>
    <row r="293" spans="1:28" ht="15" customHeight="1">
      <c r="A293" s="35">
        <f t="shared" si="26"/>
        <v>29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5"/>
    </row>
    <row r="294" spans="1:28" ht="15" customHeight="1">
      <c r="A294" s="35">
        <f t="shared" si="26"/>
        <v>30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5"/>
    </row>
    <row r="295" spans="1:28" ht="15" customHeight="1">
      <c r="A295" s="36">
        <f t="shared" si="26"/>
        <v>31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4"/>
      <c r="AA295" s="18"/>
      <c r="AB295" s="19"/>
    </row>
    <row r="296" spans="1:28" ht="15" customHeight="1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2"/>
      <c r="X296" s="43" t="s">
        <v>31</v>
      </c>
      <c r="Y296" s="43"/>
      <c r="Z296" s="24">
        <f>SUM(Z265:Z295)</f>
        <v>23.9</v>
      </c>
      <c r="AA296" s="24">
        <f>SUM(AA265:AA295)</f>
        <v>36</v>
      </c>
      <c r="AB296" s="24">
        <f>SUM(AB265:AB295)</f>
        <v>24.1</v>
      </c>
    </row>
    <row r="297" spans="1:28" ht="26.25">
      <c r="A297" s="1" t="s">
        <v>0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26.25">
      <c r="A298" s="1" t="s">
        <v>51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26.25">
      <c r="A299" s="3" t="s">
        <v>44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26.25">
      <c r="A300" s="29" t="s">
        <v>3</v>
      </c>
      <c r="B300" s="30" t="s">
        <v>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29" t="s">
        <v>5</v>
      </c>
      <c r="AA300" s="31" t="s">
        <v>5</v>
      </c>
      <c r="AB300" s="29" t="s">
        <v>5</v>
      </c>
    </row>
    <row r="301" spans="1:28" ht="26.25">
      <c r="A301" s="32" t="s">
        <v>6</v>
      </c>
      <c r="B301" s="33" t="s">
        <v>7</v>
      </c>
      <c r="C301" s="33" t="s">
        <v>8</v>
      </c>
      <c r="D301" s="33" t="s">
        <v>9</v>
      </c>
      <c r="E301" s="33" t="s">
        <v>10</v>
      </c>
      <c r="F301" s="33" t="s">
        <v>11</v>
      </c>
      <c r="G301" s="33" t="s">
        <v>12</v>
      </c>
      <c r="H301" s="33" t="s">
        <v>13</v>
      </c>
      <c r="I301" s="33" t="s">
        <v>14</v>
      </c>
      <c r="J301" s="33" t="s">
        <v>15</v>
      </c>
      <c r="K301" s="33" t="s">
        <v>16</v>
      </c>
      <c r="L301" s="33" t="s">
        <v>17</v>
      </c>
      <c r="M301" s="33" t="s">
        <v>18</v>
      </c>
      <c r="N301" s="33" t="s">
        <v>19</v>
      </c>
      <c r="O301" s="33" t="s">
        <v>20</v>
      </c>
      <c r="P301" s="33" t="s">
        <v>21</v>
      </c>
      <c r="Q301" s="33" t="s">
        <v>22</v>
      </c>
      <c r="R301" s="33" t="s">
        <v>23</v>
      </c>
      <c r="S301" s="33" t="s">
        <v>24</v>
      </c>
      <c r="T301" s="33" t="s">
        <v>25</v>
      </c>
      <c r="U301" s="33" t="s">
        <v>26</v>
      </c>
      <c r="V301" s="33" t="s">
        <v>27</v>
      </c>
      <c r="W301" s="33" t="s">
        <v>28</v>
      </c>
      <c r="X301" s="33" t="s">
        <v>29</v>
      </c>
      <c r="Y301" s="33" t="s">
        <v>30</v>
      </c>
      <c r="Z301" s="32" t="s">
        <v>31</v>
      </c>
      <c r="AA301" s="34" t="s">
        <v>32</v>
      </c>
      <c r="AB301" s="32" t="s">
        <v>33</v>
      </c>
    </row>
    <row r="302" spans="1:28" ht="15" customHeight="1">
      <c r="A302" s="35">
        <v>1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8"/>
      <c r="AA302" s="58"/>
      <c r="AB302" s="55"/>
    </row>
    <row r="303" spans="1:28" ht="15" customHeight="1">
      <c r="A303" s="35">
        <f>+A302+1</f>
        <v>2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8"/>
      <c r="AA303" s="58"/>
      <c r="AB303" s="55"/>
    </row>
    <row r="304" spans="1:28" ht="15" customHeight="1">
      <c r="A304" s="35">
        <f aca="true" t="shared" si="27" ref="A304:A319">+A303+1</f>
        <v>3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8"/>
      <c r="AA304" s="58"/>
      <c r="AB304" s="55"/>
    </row>
    <row r="305" spans="1:28" ht="15" customHeight="1">
      <c r="A305" s="35">
        <f t="shared" si="27"/>
        <v>4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8"/>
      <c r="AA305" s="58"/>
      <c r="AB305" s="55"/>
    </row>
    <row r="306" spans="1:28" ht="15" customHeight="1">
      <c r="A306" s="35">
        <f t="shared" si="27"/>
        <v>5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8"/>
      <c r="AA306" s="58"/>
      <c r="AB306" s="55"/>
    </row>
    <row r="307" spans="1:28" ht="15" customHeight="1">
      <c r="A307" s="35">
        <f t="shared" si="27"/>
        <v>6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8"/>
      <c r="AA307" s="58"/>
      <c r="AB307" s="55"/>
    </row>
    <row r="308" spans="1:28" ht="15" customHeight="1">
      <c r="A308" s="35">
        <f t="shared" si="27"/>
        <v>7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8"/>
      <c r="AA308" s="58"/>
      <c r="AB308" s="55"/>
    </row>
    <row r="309" spans="1:28" ht="15" customHeight="1">
      <c r="A309" s="35">
        <f t="shared" si="27"/>
        <v>8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8"/>
      <c r="AA309" s="58"/>
      <c r="AB309" s="55"/>
    </row>
    <row r="310" spans="1:28" ht="15" customHeight="1">
      <c r="A310" s="35">
        <f t="shared" si="27"/>
        <v>9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8"/>
      <c r="AA310" s="58"/>
      <c r="AB310" s="55"/>
    </row>
    <row r="311" spans="1:28" ht="15" customHeight="1">
      <c r="A311" s="35">
        <f t="shared" si="27"/>
        <v>10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8"/>
      <c r="AA311" s="58"/>
      <c r="AB311" s="55"/>
    </row>
    <row r="312" spans="1:28" ht="15" customHeight="1">
      <c r="A312" s="35">
        <f t="shared" si="27"/>
        <v>11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8"/>
      <c r="AA312" s="58"/>
      <c r="AB312" s="55"/>
    </row>
    <row r="313" spans="1:28" ht="18.75" customHeight="1">
      <c r="A313" s="35">
        <f t="shared" si="27"/>
        <v>12</v>
      </c>
      <c r="B313" s="75" t="s">
        <v>45</v>
      </c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8"/>
      <c r="AA313" s="58"/>
      <c r="AB313" s="55"/>
    </row>
    <row r="314" spans="1:28" ht="15" customHeight="1">
      <c r="A314" s="35">
        <f t="shared" si="27"/>
        <v>13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8"/>
      <c r="AA314" s="58"/>
      <c r="AB314" s="55"/>
    </row>
    <row r="315" spans="1:28" ht="15" customHeight="1">
      <c r="A315" s="35">
        <f t="shared" si="27"/>
        <v>14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8"/>
      <c r="AA315" s="58"/>
      <c r="AB315" s="55"/>
    </row>
    <row r="316" spans="1:28" ht="15" customHeight="1">
      <c r="A316" s="35">
        <f t="shared" si="27"/>
        <v>15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8"/>
      <c r="AA316" s="58"/>
      <c r="AB316" s="55"/>
    </row>
    <row r="317" spans="1:28" ht="15" customHeight="1">
      <c r="A317" s="35">
        <f t="shared" si="27"/>
        <v>16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8"/>
      <c r="AA317" s="58"/>
      <c r="AB317" s="55"/>
    </row>
    <row r="318" spans="1:28" ht="15" customHeight="1">
      <c r="A318" s="35">
        <f t="shared" si="27"/>
        <v>17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8"/>
      <c r="AA318" s="58"/>
      <c r="AB318" s="55"/>
    </row>
    <row r="319" spans="1:28" ht="15" customHeight="1">
      <c r="A319" s="35">
        <f t="shared" si="27"/>
        <v>18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8"/>
      <c r="AA319" s="58"/>
      <c r="AB319" s="55"/>
    </row>
    <row r="320" spans="1:28" ht="15" customHeight="1">
      <c r="A320" s="35">
        <f aca="true" t="shared" si="28" ref="A320:A332">+A319+1</f>
        <v>19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8"/>
      <c r="AA320" s="58"/>
      <c r="AB320" s="55"/>
    </row>
    <row r="321" spans="1:28" ht="15" customHeight="1">
      <c r="A321" s="35">
        <f t="shared" si="28"/>
        <v>20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8"/>
      <c r="AA321" s="58"/>
      <c r="AB321" s="55"/>
    </row>
    <row r="322" spans="1:28" ht="15" customHeight="1">
      <c r="A322" s="35">
        <f t="shared" si="28"/>
        <v>21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8"/>
      <c r="AA322" s="58"/>
      <c r="AB322" s="55"/>
    </row>
    <row r="323" spans="1:28" ht="15" customHeight="1">
      <c r="A323" s="35">
        <f t="shared" si="28"/>
        <v>22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8"/>
      <c r="AA323" s="58"/>
      <c r="AB323" s="55"/>
    </row>
    <row r="324" spans="1:28" ht="15" customHeight="1">
      <c r="A324" s="35">
        <f t="shared" si="28"/>
        <v>23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8"/>
      <c r="AA324" s="58"/>
      <c r="AB324" s="55"/>
    </row>
    <row r="325" spans="1:28" ht="15" customHeight="1">
      <c r="A325" s="35">
        <f t="shared" si="28"/>
        <v>24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8"/>
      <c r="AA325" s="58"/>
      <c r="AB325" s="55"/>
    </row>
    <row r="326" spans="1:28" ht="15" customHeight="1">
      <c r="A326" s="35">
        <f t="shared" si="28"/>
        <v>25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8"/>
      <c r="AA326" s="58"/>
      <c r="AB326" s="55"/>
    </row>
    <row r="327" spans="1:28" ht="15" customHeight="1">
      <c r="A327" s="35">
        <f t="shared" si="28"/>
        <v>26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8"/>
      <c r="AA327" s="58"/>
      <c r="AB327" s="55"/>
    </row>
    <row r="328" spans="1:28" ht="15" customHeight="1">
      <c r="A328" s="35">
        <f t="shared" si="28"/>
        <v>27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8"/>
      <c r="AA328" s="58"/>
      <c r="AB328" s="55"/>
    </row>
    <row r="329" spans="1:28" ht="15" customHeight="1">
      <c r="A329" s="35">
        <f t="shared" si="28"/>
        <v>28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8"/>
      <c r="AA329" s="58"/>
      <c r="AB329" s="55"/>
    </row>
    <row r="330" spans="1:28" ht="15" customHeight="1">
      <c r="A330" s="35">
        <f t="shared" si="28"/>
        <v>29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8"/>
      <c r="AA330" s="58"/>
      <c r="AB330" s="55"/>
    </row>
    <row r="331" spans="1:28" ht="15" customHeight="1">
      <c r="A331" s="35">
        <f t="shared" si="28"/>
        <v>30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8"/>
      <c r="AA331" s="58"/>
      <c r="AB331" s="55"/>
    </row>
    <row r="332" spans="1:28" ht="15" customHeight="1">
      <c r="A332" s="36">
        <f t="shared" si="28"/>
        <v>31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5"/>
      <c r="AA332" s="65"/>
      <c r="AB332" s="61"/>
    </row>
    <row r="333" spans="1:28" ht="15" customHeight="1">
      <c r="A333" s="20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9"/>
      <c r="X333" s="62" t="s">
        <v>31</v>
      </c>
      <c r="Y333" s="62"/>
      <c r="Z333" s="53"/>
      <c r="AA333" s="53"/>
      <c r="AB333" s="53"/>
    </row>
    <row r="334" spans="1:28" ht="26.25">
      <c r="A334" s="1" t="s">
        <v>0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26.25">
      <c r="A335" s="1" t="s">
        <v>51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26.25">
      <c r="A336" s="3" t="s">
        <v>46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26.25">
      <c r="A337" s="29" t="s">
        <v>3</v>
      </c>
      <c r="B337" s="30" t="s">
        <v>4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29" t="s">
        <v>5</v>
      </c>
      <c r="AA337" s="31" t="s">
        <v>5</v>
      </c>
      <c r="AB337" s="29" t="s">
        <v>5</v>
      </c>
    </row>
    <row r="338" spans="1:28" ht="26.25">
      <c r="A338" s="32" t="s">
        <v>6</v>
      </c>
      <c r="B338" s="33" t="s">
        <v>7</v>
      </c>
      <c r="C338" s="33" t="s">
        <v>8</v>
      </c>
      <c r="D338" s="33" t="s">
        <v>9</v>
      </c>
      <c r="E338" s="33" t="s">
        <v>10</v>
      </c>
      <c r="F338" s="33" t="s">
        <v>11</v>
      </c>
      <c r="G338" s="33" t="s">
        <v>12</v>
      </c>
      <c r="H338" s="33" t="s">
        <v>13</v>
      </c>
      <c r="I338" s="33" t="s">
        <v>14</v>
      </c>
      <c r="J338" s="33" t="s">
        <v>15</v>
      </c>
      <c r="K338" s="33" t="s">
        <v>16</v>
      </c>
      <c r="L338" s="33" t="s">
        <v>17</v>
      </c>
      <c r="M338" s="33" t="s">
        <v>18</v>
      </c>
      <c r="N338" s="33" t="s">
        <v>19</v>
      </c>
      <c r="O338" s="33" t="s">
        <v>20</v>
      </c>
      <c r="P338" s="33" t="s">
        <v>21</v>
      </c>
      <c r="Q338" s="33" t="s">
        <v>22</v>
      </c>
      <c r="R338" s="33" t="s">
        <v>23</v>
      </c>
      <c r="S338" s="33" t="s">
        <v>24</v>
      </c>
      <c r="T338" s="33" t="s">
        <v>25</v>
      </c>
      <c r="U338" s="33" t="s">
        <v>26</v>
      </c>
      <c r="V338" s="33" t="s">
        <v>27</v>
      </c>
      <c r="W338" s="33" t="s">
        <v>28</v>
      </c>
      <c r="X338" s="33" t="s">
        <v>29</v>
      </c>
      <c r="Y338" s="33" t="s">
        <v>30</v>
      </c>
      <c r="Z338" s="32" t="s">
        <v>31</v>
      </c>
      <c r="AA338" s="34" t="s">
        <v>32</v>
      </c>
      <c r="AB338" s="32" t="s">
        <v>33</v>
      </c>
    </row>
    <row r="339" spans="1:28" ht="15" customHeight="1">
      <c r="A339" s="35">
        <v>1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8"/>
      <c r="AA339" s="58"/>
      <c r="AB339" s="55"/>
    </row>
    <row r="340" spans="1:28" ht="15" customHeight="1">
      <c r="A340" s="35">
        <f>+A339+1</f>
        <v>2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8"/>
      <c r="AA340" s="58"/>
      <c r="AB340" s="55"/>
    </row>
    <row r="341" spans="1:28" ht="15" customHeight="1">
      <c r="A341" s="35">
        <f aca="true" t="shared" si="29" ref="A341:A356">+A340+1</f>
        <v>3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8"/>
      <c r="AA341" s="58"/>
      <c r="AB341" s="55"/>
    </row>
    <row r="342" spans="1:28" ht="15" customHeight="1">
      <c r="A342" s="35">
        <f t="shared" si="29"/>
        <v>4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8"/>
      <c r="AA342" s="58"/>
      <c r="AB342" s="55"/>
    </row>
    <row r="343" spans="1:28" ht="15" customHeight="1">
      <c r="A343" s="35">
        <f t="shared" si="29"/>
        <v>5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8"/>
      <c r="AA343" s="58"/>
      <c r="AB343" s="55"/>
    </row>
    <row r="344" spans="1:28" ht="15" customHeight="1">
      <c r="A344" s="35">
        <f t="shared" si="29"/>
        <v>6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8"/>
      <c r="AA344" s="58"/>
      <c r="AB344" s="55"/>
    </row>
    <row r="345" spans="1:28" ht="15" customHeight="1">
      <c r="A345" s="35">
        <f t="shared" si="29"/>
        <v>7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8"/>
      <c r="AA345" s="58"/>
      <c r="AB345" s="55"/>
    </row>
    <row r="346" spans="1:28" ht="15" customHeight="1">
      <c r="A346" s="35">
        <f t="shared" si="29"/>
        <v>8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8"/>
      <c r="AA346" s="58"/>
      <c r="AB346" s="55"/>
    </row>
    <row r="347" spans="1:28" ht="15" customHeight="1">
      <c r="A347" s="35">
        <f t="shared" si="29"/>
        <v>9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8"/>
      <c r="AA347" s="58"/>
      <c r="AB347" s="55"/>
    </row>
    <row r="348" spans="1:28" ht="15" customHeight="1">
      <c r="A348" s="35">
        <f t="shared" si="29"/>
        <v>10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8"/>
      <c r="AA348" s="58"/>
      <c r="AB348" s="55"/>
    </row>
    <row r="349" spans="1:28" ht="15" customHeight="1">
      <c r="A349" s="35">
        <f t="shared" si="29"/>
        <v>11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8"/>
      <c r="AA349" s="58"/>
      <c r="AB349" s="55"/>
    </row>
    <row r="350" spans="1:28" ht="17.25" customHeight="1">
      <c r="A350" s="35">
        <f t="shared" si="29"/>
        <v>12</v>
      </c>
      <c r="B350" s="57" t="s">
        <v>52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8"/>
      <c r="AA350" s="58"/>
      <c r="AB350" s="55"/>
    </row>
    <row r="351" spans="1:28" ht="15" customHeight="1">
      <c r="A351" s="35">
        <f t="shared" si="29"/>
        <v>13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8"/>
      <c r="AA351" s="58"/>
      <c r="AB351" s="55"/>
    </row>
    <row r="352" spans="1:28" ht="15" customHeight="1">
      <c r="A352" s="35">
        <f t="shared" si="29"/>
        <v>14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8"/>
      <c r="AA352" s="58"/>
      <c r="AB352" s="55"/>
    </row>
    <row r="353" spans="1:28" ht="15" customHeight="1">
      <c r="A353" s="35">
        <f t="shared" si="29"/>
        <v>15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8"/>
      <c r="AA353" s="58"/>
      <c r="AB353" s="55"/>
    </row>
    <row r="354" spans="1:28" ht="15" customHeight="1">
      <c r="A354" s="35">
        <f t="shared" si="29"/>
        <v>16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8"/>
      <c r="AA354" s="58"/>
      <c r="AB354" s="55"/>
    </row>
    <row r="355" spans="1:28" ht="15" customHeight="1">
      <c r="A355" s="35">
        <f t="shared" si="29"/>
        <v>17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8"/>
      <c r="AA355" s="58"/>
      <c r="AB355" s="55"/>
    </row>
    <row r="356" spans="1:28" ht="15" customHeight="1">
      <c r="A356" s="35">
        <f t="shared" si="29"/>
        <v>18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8"/>
      <c r="AA356" s="58"/>
      <c r="AB356" s="55"/>
    </row>
    <row r="357" spans="1:28" ht="15" customHeight="1">
      <c r="A357" s="35">
        <f aca="true" t="shared" si="30" ref="A357:A369">+A356+1</f>
        <v>19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8"/>
      <c r="AA357" s="58"/>
      <c r="AB357" s="55"/>
    </row>
    <row r="358" spans="1:28" ht="15" customHeight="1">
      <c r="A358" s="35">
        <f t="shared" si="30"/>
        <v>20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8"/>
      <c r="AA358" s="58"/>
      <c r="AB358" s="55"/>
    </row>
    <row r="359" spans="1:28" ht="15" customHeight="1">
      <c r="A359" s="35">
        <f t="shared" si="30"/>
        <v>21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8"/>
      <c r="AA359" s="58"/>
      <c r="AB359" s="55"/>
    </row>
    <row r="360" spans="1:28" ht="15" customHeight="1">
      <c r="A360" s="35">
        <f t="shared" si="30"/>
        <v>22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8"/>
      <c r="AA360" s="58"/>
      <c r="AB360" s="55"/>
    </row>
    <row r="361" spans="1:28" ht="15" customHeight="1">
      <c r="A361" s="35">
        <f t="shared" si="30"/>
        <v>23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8"/>
      <c r="AA361" s="58"/>
      <c r="AB361" s="55"/>
    </row>
    <row r="362" spans="1:28" ht="15" customHeight="1">
      <c r="A362" s="35">
        <f t="shared" si="30"/>
        <v>24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8"/>
      <c r="AA362" s="58"/>
      <c r="AB362" s="55"/>
    </row>
    <row r="363" spans="1:28" ht="15" customHeight="1">
      <c r="A363" s="35">
        <f t="shared" si="30"/>
        <v>25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8"/>
      <c r="AA363" s="58"/>
      <c r="AB363" s="55"/>
    </row>
    <row r="364" spans="1:28" ht="15" customHeight="1">
      <c r="A364" s="35">
        <f t="shared" si="30"/>
        <v>26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8"/>
      <c r="AA364" s="58"/>
      <c r="AB364" s="55"/>
    </row>
    <row r="365" spans="1:28" ht="15" customHeight="1">
      <c r="A365" s="35">
        <f t="shared" si="30"/>
        <v>27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8"/>
      <c r="AA365" s="58"/>
      <c r="AB365" s="55"/>
    </row>
    <row r="366" spans="1:28" ht="15" customHeight="1">
      <c r="A366" s="35">
        <f t="shared" si="30"/>
        <v>28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8"/>
      <c r="AA366" s="58"/>
      <c r="AB366" s="55"/>
    </row>
    <row r="367" spans="1:28" ht="15" customHeight="1">
      <c r="A367" s="35">
        <f t="shared" si="30"/>
        <v>29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8"/>
      <c r="AA367" s="58"/>
      <c r="AB367" s="55"/>
    </row>
    <row r="368" spans="1:28" ht="15" customHeight="1">
      <c r="A368" s="35">
        <f t="shared" si="30"/>
        <v>30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8"/>
      <c r="AA368" s="58"/>
      <c r="AB368" s="55"/>
    </row>
    <row r="369" spans="1:28" ht="15" customHeight="1">
      <c r="A369" s="36">
        <f t="shared" si="30"/>
        <v>31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65"/>
      <c r="AA369" s="65"/>
      <c r="AB369" s="61"/>
    </row>
    <row r="370" spans="1:28" ht="15" customHeight="1">
      <c r="A370" s="20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9"/>
      <c r="X370" s="62" t="s">
        <v>31</v>
      </c>
      <c r="Y370" s="62"/>
      <c r="Z370" s="53"/>
      <c r="AA370" s="53"/>
      <c r="AB370" s="53"/>
    </row>
    <row r="371" spans="1:28" ht="26.25">
      <c r="A371" s="1" t="s">
        <v>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26.25">
      <c r="A372" s="1" t="s">
        <v>51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26.25">
      <c r="A373" s="3" t="s">
        <v>47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26.25">
      <c r="A374" s="29" t="s">
        <v>3</v>
      </c>
      <c r="B374" s="30" t="s">
        <v>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29" t="s">
        <v>5</v>
      </c>
      <c r="AA374" s="31" t="s">
        <v>5</v>
      </c>
      <c r="AB374" s="29" t="s">
        <v>5</v>
      </c>
    </row>
    <row r="375" spans="1:28" ht="26.25">
      <c r="A375" s="32" t="s">
        <v>6</v>
      </c>
      <c r="B375" s="33" t="s">
        <v>7</v>
      </c>
      <c r="C375" s="33" t="s">
        <v>8</v>
      </c>
      <c r="D375" s="33" t="s">
        <v>9</v>
      </c>
      <c r="E375" s="33" t="s">
        <v>10</v>
      </c>
      <c r="F375" s="33" t="s">
        <v>11</v>
      </c>
      <c r="G375" s="33" t="s">
        <v>12</v>
      </c>
      <c r="H375" s="33" t="s">
        <v>13</v>
      </c>
      <c r="I375" s="33" t="s">
        <v>14</v>
      </c>
      <c r="J375" s="33" t="s">
        <v>15</v>
      </c>
      <c r="K375" s="33" t="s">
        <v>16</v>
      </c>
      <c r="L375" s="33" t="s">
        <v>17</v>
      </c>
      <c r="M375" s="33" t="s">
        <v>18</v>
      </c>
      <c r="N375" s="33" t="s">
        <v>19</v>
      </c>
      <c r="O375" s="33" t="s">
        <v>20</v>
      </c>
      <c r="P375" s="33" t="s">
        <v>21</v>
      </c>
      <c r="Q375" s="33" t="s">
        <v>22</v>
      </c>
      <c r="R375" s="33" t="s">
        <v>23</v>
      </c>
      <c r="S375" s="33" t="s">
        <v>24</v>
      </c>
      <c r="T375" s="33" t="s">
        <v>25</v>
      </c>
      <c r="U375" s="33" t="s">
        <v>26</v>
      </c>
      <c r="V375" s="33" t="s">
        <v>27</v>
      </c>
      <c r="W375" s="33" t="s">
        <v>28</v>
      </c>
      <c r="X375" s="33" t="s">
        <v>29</v>
      </c>
      <c r="Y375" s="33" t="s">
        <v>30</v>
      </c>
      <c r="Z375" s="32" t="s">
        <v>31</v>
      </c>
      <c r="AA375" s="34" t="s">
        <v>32</v>
      </c>
      <c r="AB375" s="32" t="s">
        <v>33</v>
      </c>
    </row>
    <row r="376" spans="1:28" ht="15" customHeight="1">
      <c r="A376" s="35">
        <v>1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8"/>
      <c r="AA376" s="58"/>
      <c r="AB376" s="55"/>
    </row>
    <row r="377" spans="1:28" ht="15" customHeight="1">
      <c r="A377" s="35">
        <f>+A376+1</f>
        <v>2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8"/>
      <c r="AA377" s="58"/>
      <c r="AB377" s="55"/>
    </row>
    <row r="378" spans="1:28" ht="15" customHeight="1">
      <c r="A378" s="35">
        <f aca="true" t="shared" si="31" ref="A378:A393">+A377+1</f>
        <v>3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8"/>
      <c r="AA378" s="58"/>
      <c r="AB378" s="55"/>
    </row>
    <row r="379" spans="1:28" ht="15" customHeight="1">
      <c r="A379" s="35">
        <f t="shared" si="31"/>
        <v>4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8"/>
      <c r="AA379" s="58"/>
      <c r="AB379" s="55"/>
    </row>
    <row r="380" spans="1:28" ht="15" customHeight="1">
      <c r="A380" s="35">
        <f t="shared" si="31"/>
        <v>5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8"/>
      <c r="AA380" s="58"/>
      <c r="AB380" s="55"/>
    </row>
    <row r="381" spans="1:28" ht="15" customHeight="1">
      <c r="A381" s="35">
        <f t="shared" si="31"/>
        <v>6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8"/>
      <c r="AA381" s="58"/>
      <c r="AB381" s="55"/>
    </row>
    <row r="382" spans="1:28" ht="15" customHeight="1">
      <c r="A382" s="35">
        <f t="shared" si="31"/>
        <v>7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8"/>
      <c r="AA382" s="58"/>
      <c r="AB382" s="55"/>
    </row>
    <row r="383" spans="1:28" ht="15" customHeight="1">
      <c r="A383" s="35">
        <f t="shared" si="31"/>
        <v>8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8"/>
      <c r="AA383" s="58"/>
      <c r="AB383" s="55"/>
    </row>
    <row r="384" spans="1:28" ht="15" customHeight="1">
      <c r="A384" s="35">
        <f t="shared" si="31"/>
        <v>9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8"/>
      <c r="AA384" s="58"/>
      <c r="AB384" s="55"/>
    </row>
    <row r="385" spans="1:28" ht="15" customHeight="1">
      <c r="A385" s="35">
        <f t="shared" si="31"/>
        <v>10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8"/>
      <c r="AA385" s="58"/>
      <c r="AB385" s="55"/>
    </row>
    <row r="386" spans="1:28" ht="15" customHeight="1">
      <c r="A386" s="35">
        <f t="shared" si="31"/>
        <v>11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8"/>
      <c r="AA386" s="58"/>
      <c r="AB386" s="55"/>
    </row>
    <row r="387" spans="1:28" ht="16.5" customHeight="1">
      <c r="A387" s="35">
        <f t="shared" si="31"/>
        <v>12</v>
      </c>
      <c r="B387" s="57" t="s">
        <v>52</v>
      </c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5"/>
    </row>
    <row r="388" spans="1:28" ht="15" customHeight="1">
      <c r="A388" s="35">
        <f t="shared" si="31"/>
        <v>13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8"/>
      <c r="AA388" s="58"/>
      <c r="AB388" s="55"/>
    </row>
    <row r="389" spans="1:28" ht="15" customHeight="1">
      <c r="A389" s="35">
        <f t="shared" si="31"/>
        <v>14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8"/>
      <c r="AA389" s="58"/>
      <c r="AB389" s="55"/>
    </row>
    <row r="390" spans="1:28" ht="15" customHeight="1">
      <c r="A390" s="35">
        <f t="shared" si="31"/>
        <v>15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8"/>
      <c r="AA390" s="58"/>
      <c r="AB390" s="55"/>
    </row>
    <row r="391" spans="1:28" ht="15" customHeight="1">
      <c r="A391" s="35">
        <f t="shared" si="31"/>
        <v>16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8"/>
      <c r="AA391" s="58"/>
      <c r="AB391" s="55"/>
    </row>
    <row r="392" spans="1:28" ht="15" customHeight="1">
      <c r="A392" s="35">
        <f t="shared" si="31"/>
        <v>17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8"/>
      <c r="AA392" s="58"/>
      <c r="AB392" s="55"/>
    </row>
    <row r="393" spans="1:28" ht="15" customHeight="1">
      <c r="A393" s="35">
        <f t="shared" si="31"/>
        <v>18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8"/>
      <c r="AA393" s="58"/>
      <c r="AB393" s="55"/>
    </row>
    <row r="394" spans="1:28" ht="15" customHeight="1">
      <c r="A394" s="35">
        <f aca="true" t="shared" si="32" ref="A394:A406">+A393+1</f>
        <v>19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8"/>
      <c r="AA394" s="58"/>
      <c r="AB394" s="55"/>
    </row>
    <row r="395" spans="1:28" ht="15" customHeight="1">
      <c r="A395" s="35">
        <f t="shared" si="32"/>
        <v>20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8"/>
      <c r="AA395" s="58"/>
      <c r="AB395" s="55"/>
    </row>
    <row r="396" spans="1:28" ht="15" customHeight="1">
      <c r="A396" s="35">
        <f t="shared" si="32"/>
        <v>21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8"/>
      <c r="AA396" s="58"/>
      <c r="AB396" s="55"/>
    </row>
    <row r="397" spans="1:28" ht="15" customHeight="1">
      <c r="A397" s="35">
        <f t="shared" si="32"/>
        <v>22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8"/>
      <c r="AA397" s="58"/>
      <c r="AB397" s="55"/>
    </row>
    <row r="398" spans="1:28" ht="15" customHeight="1">
      <c r="A398" s="35">
        <f t="shared" si="32"/>
        <v>23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8"/>
      <c r="AA398" s="58"/>
      <c r="AB398" s="55"/>
    </row>
    <row r="399" spans="1:28" ht="15" customHeight="1">
      <c r="A399" s="35">
        <f t="shared" si="32"/>
        <v>24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8"/>
      <c r="AA399" s="58"/>
      <c r="AB399" s="55"/>
    </row>
    <row r="400" spans="1:28" ht="15" customHeight="1">
      <c r="A400" s="35">
        <f t="shared" si="32"/>
        <v>25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8"/>
      <c r="AA400" s="58"/>
      <c r="AB400" s="55"/>
    </row>
    <row r="401" spans="1:28" ht="15" customHeight="1">
      <c r="A401" s="35">
        <f t="shared" si="32"/>
        <v>26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8"/>
      <c r="AA401" s="58"/>
      <c r="AB401" s="55"/>
    </row>
    <row r="402" spans="1:28" ht="15" customHeight="1">
      <c r="A402" s="35">
        <f t="shared" si="32"/>
        <v>27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8"/>
      <c r="AA402" s="58"/>
      <c r="AB402" s="55"/>
    </row>
    <row r="403" spans="1:28" ht="15" customHeight="1">
      <c r="A403" s="35">
        <f t="shared" si="32"/>
        <v>28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8"/>
      <c r="AA403" s="58"/>
      <c r="AB403" s="55"/>
    </row>
    <row r="404" spans="1:28" ht="15" customHeight="1">
      <c r="A404" s="35">
        <f t="shared" si="32"/>
        <v>29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8"/>
      <c r="AA404" s="58"/>
      <c r="AB404" s="55"/>
    </row>
    <row r="405" spans="1:28" ht="15" customHeight="1">
      <c r="A405" s="35">
        <f t="shared" si="32"/>
        <v>30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8"/>
      <c r="AA405" s="58"/>
      <c r="AB405" s="55"/>
    </row>
    <row r="406" spans="1:28" ht="15" customHeight="1">
      <c r="A406" s="36">
        <f t="shared" si="32"/>
        <v>31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65"/>
      <c r="AA406" s="65"/>
      <c r="AB406" s="61"/>
    </row>
    <row r="407" spans="1:28" ht="15" customHeight="1">
      <c r="A407" s="20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9"/>
      <c r="X407" s="62" t="s">
        <v>31</v>
      </c>
      <c r="Y407" s="62"/>
      <c r="Z407" s="53"/>
      <c r="AA407" s="53"/>
      <c r="AB407" s="53"/>
    </row>
    <row r="408" spans="1:28" ht="30" customHeight="1">
      <c r="A408" s="1" t="s">
        <v>0</v>
      </c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</row>
    <row r="409" spans="1:28" ht="30" customHeight="1">
      <c r="A409" s="1" t="s">
        <v>51</v>
      </c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</row>
    <row r="410" spans="1:28" ht="27.75" customHeight="1">
      <c r="A410" s="3" t="s">
        <v>48</v>
      </c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</row>
    <row r="411" spans="1:28" ht="26.25">
      <c r="A411" s="29" t="s">
        <v>3</v>
      </c>
      <c r="B411" s="77" t="s">
        <v>4</v>
      </c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9" t="s">
        <v>5</v>
      </c>
      <c r="AA411" s="80" t="s">
        <v>5</v>
      </c>
      <c r="AB411" s="79" t="s">
        <v>5</v>
      </c>
    </row>
    <row r="412" spans="1:28" ht="26.25">
      <c r="A412" s="32" t="s">
        <v>6</v>
      </c>
      <c r="B412" s="33" t="s">
        <v>7</v>
      </c>
      <c r="C412" s="33" t="s">
        <v>8</v>
      </c>
      <c r="D412" s="33" t="s">
        <v>9</v>
      </c>
      <c r="E412" s="33" t="s">
        <v>10</v>
      </c>
      <c r="F412" s="33" t="s">
        <v>11</v>
      </c>
      <c r="G412" s="33" t="s">
        <v>12</v>
      </c>
      <c r="H412" s="33" t="s">
        <v>13</v>
      </c>
      <c r="I412" s="33" t="s">
        <v>14</v>
      </c>
      <c r="J412" s="33" t="s">
        <v>15</v>
      </c>
      <c r="K412" s="33" t="s">
        <v>16</v>
      </c>
      <c r="L412" s="33" t="s">
        <v>17</v>
      </c>
      <c r="M412" s="33" t="s">
        <v>18</v>
      </c>
      <c r="N412" s="33" t="s">
        <v>19</v>
      </c>
      <c r="O412" s="33" t="s">
        <v>20</v>
      </c>
      <c r="P412" s="33" t="s">
        <v>21</v>
      </c>
      <c r="Q412" s="33" t="s">
        <v>22</v>
      </c>
      <c r="R412" s="33" t="s">
        <v>23</v>
      </c>
      <c r="S412" s="33" t="s">
        <v>24</v>
      </c>
      <c r="T412" s="33" t="s">
        <v>25</v>
      </c>
      <c r="U412" s="33" t="s">
        <v>26</v>
      </c>
      <c r="V412" s="33" t="s">
        <v>27</v>
      </c>
      <c r="W412" s="33" t="s">
        <v>28</v>
      </c>
      <c r="X412" s="33" t="s">
        <v>29</v>
      </c>
      <c r="Y412" s="33" t="s">
        <v>30</v>
      </c>
      <c r="Z412" s="81" t="s">
        <v>31</v>
      </c>
      <c r="AA412" s="82" t="s">
        <v>32</v>
      </c>
      <c r="AB412" s="81" t="s">
        <v>33</v>
      </c>
    </row>
    <row r="413" spans="1:28" ht="16.5" customHeight="1">
      <c r="A413" s="35">
        <v>1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66"/>
    </row>
    <row r="414" spans="1:28" ht="16.5" customHeight="1">
      <c r="A414" s="35">
        <f>+A413+1</f>
        <v>2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66"/>
    </row>
    <row r="415" spans="1:28" ht="16.5" customHeight="1">
      <c r="A415" s="35">
        <f aca="true" t="shared" si="33" ref="A415:A430">+A414+1</f>
        <v>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66"/>
    </row>
    <row r="416" spans="1:28" ht="16.5" customHeight="1">
      <c r="A416" s="35">
        <f t="shared" si="33"/>
        <v>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66"/>
    </row>
    <row r="417" spans="1:28" ht="16.5" customHeight="1">
      <c r="A417" s="35">
        <f t="shared" si="33"/>
        <v>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66"/>
    </row>
    <row r="418" spans="1:28" ht="16.5" customHeight="1">
      <c r="A418" s="35">
        <f t="shared" si="33"/>
        <v>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66"/>
    </row>
    <row r="419" spans="1:28" ht="16.5" customHeight="1">
      <c r="A419" s="35">
        <f t="shared" si="33"/>
        <v>7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66"/>
    </row>
    <row r="420" spans="1:28" ht="16.5" customHeight="1">
      <c r="A420" s="35">
        <f t="shared" si="33"/>
        <v>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66"/>
    </row>
    <row r="421" spans="1:28" ht="16.5" customHeight="1">
      <c r="A421" s="35">
        <f t="shared" si="33"/>
        <v>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66"/>
    </row>
    <row r="422" spans="1:28" ht="16.5" customHeight="1">
      <c r="A422" s="35">
        <f t="shared" si="33"/>
        <v>10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66"/>
    </row>
    <row r="423" spans="1:28" ht="16.5" customHeight="1">
      <c r="A423" s="35">
        <f t="shared" si="33"/>
        <v>11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66"/>
    </row>
    <row r="424" spans="1:28" ht="16.5" customHeight="1">
      <c r="A424" s="35">
        <f t="shared" si="33"/>
        <v>12</v>
      </c>
      <c r="B424" s="57" t="s">
        <v>52</v>
      </c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13"/>
      <c r="AA424" s="13"/>
      <c r="AB424" s="66"/>
    </row>
    <row r="425" spans="1:28" ht="16.5" customHeight="1">
      <c r="A425" s="35">
        <f t="shared" si="33"/>
        <v>13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66"/>
    </row>
    <row r="426" spans="1:28" ht="16.5" customHeight="1">
      <c r="A426" s="35">
        <f t="shared" si="33"/>
        <v>14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66"/>
    </row>
    <row r="427" spans="1:28" ht="16.5" customHeight="1">
      <c r="A427" s="35">
        <f t="shared" si="33"/>
        <v>15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66"/>
    </row>
    <row r="428" spans="1:28" ht="16.5" customHeight="1">
      <c r="A428" s="35">
        <f t="shared" si="33"/>
        <v>16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66"/>
    </row>
    <row r="429" spans="1:28" ht="16.5" customHeight="1">
      <c r="A429" s="35">
        <f t="shared" si="33"/>
        <v>17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66"/>
    </row>
    <row r="430" spans="1:28" ht="16.5" customHeight="1">
      <c r="A430" s="35">
        <f t="shared" si="33"/>
        <v>18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66"/>
    </row>
    <row r="431" spans="1:28" ht="16.5" customHeight="1">
      <c r="A431" s="35">
        <f aca="true" t="shared" si="34" ref="A431:A443">+A430+1</f>
        <v>19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66"/>
    </row>
    <row r="432" spans="1:28" ht="16.5" customHeight="1">
      <c r="A432" s="35">
        <f t="shared" si="34"/>
        <v>20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66"/>
    </row>
    <row r="433" spans="1:28" ht="16.5" customHeight="1">
      <c r="A433" s="35">
        <f t="shared" si="34"/>
        <v>21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66"/>
    </row>
    <row r="434" spans="1:28" ht="16.5" customHeight="1">
      <c r="A434" s="35">
        <f t="shared" si="34"/>
        <v>22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66"/>
    </row>
    <row r="435" spans="1:28" ht="16.5" customHeight="1">
      <c r="A435" s="35">
        <f t="shared" si="34"/>
        <v>23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66"/>
    </row>
    <row r="436" spans="1:28" ht="16.5" customHeight="1">
      <c r="A436" s="35">
        <f t="shared" si="34"/>
        <v>24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66"/>
    </row>
    <row r="437" spans="1:28" ht="16.5" customHeight="1">
      <c r="A437" s="35">
        <f t="shared" si="34"/>
        <v>25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66"/>
    </row>
    <row r="438" spans="1:28" ht="16.5" customHeight="1">
      <c r="A438" s="35">
        <f t="shared" si="34"/>
        <v>26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66"/>
    </row>
    <row r="439" spans="1:28" ht="16.5" customHeight="1">
      <c r="A439" s="35">
        <f t="shared" si="34"/>
        <v>27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66"/>
    </row>
    <row r="440" spans="1:28" ht="16.5" customHeight="1">
      <c r="A440" s="35">
        <f t="shared" si="34"/>
        <v>28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66"/>
    </row>
    <row r="441" spans="1:28" ht="16.5" customHeight="1">
      <c r="A441" s="35">
        <f t="shared" si="34"/>
        <v>29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66"/>
    </row>
    <row r="442" spans="1:28" ht="16.5" customHeight="1">
      <c r="A442" s="35">
        <f t="shared" si="34"/>
        <v>30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66"/>
    </row>
    <row r="443" spans="1:28" ht="16.5" customHeight="1">
      <c r="A443" s="36">
        <f t="shared" si="34"/>
        <v>31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67"/>
    </row>
    <row r="444" spans="1:28" ht="16.5" customHeight="1">
      <c r="A444" s="20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70"/>
      <c r="X444" s="69" t="s">
        <v>31</v>
      </c>
      <c r="Y444" s="69"/>
      <c r="Z444" s="71"/>
      <c r="AA444" s="71"/>
      <c r="AB444" s="7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4"/>
  <sheetViews>
    <sheetView zoomScale="75" zoomScaleNormal="75" workbookViewId="0" topLeftCell="A1">
      <selection activeCell="Y13" sqref="Y13"/>
    </sheetView>
  </sheetViews>
  <sheetFormatPr defaultColWidth="9.140625" defaultRowHeight="21.75"/>
  <cols>
    <col min="1" max="1" width="4.8515625" style="39" customWidth="1"/>
    <col min="2" max="11" width="4.7109375" style="27" customWidth="1"/>
    <col min="12" max="12" width="5.00390625" style="27" customWidth="1"/>
    <col min="13" max="25" width="4.7109375" style="27" customWidth="1"/>
    <col min="26" max="26" width="12.7109375" style="27" customWidth="1"/>
    <col min="27" max="27" width="9.7109375" style="27" customWidth="1"/>
    <col min="28" max="28" width="10.7109375" style="27" customWidth="1"/>
    <col min="29" max="16384" width="9.140625" style="27" customWidth="1"/>
  </cols>
  <sheetData>
    <row r="1" spans="1:28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.75" customHeight="1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7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29" t="s">
        <v>3</v>
      </c>
      <c r="B4" s="30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9" t="s">
        <v>54</v>
      </c>
      <c r="AA4" s="29" t="s">
        <v>5</v>
      </c>
      <c r="AB4" s="29" t="s">
        <v>5</v>
      </c>
    </row>
    <row r="5" spans="1:28" ht="25.5" customHeight="1">
      <c r="A5" s="32" t="s">
        <v>6</v>
      </c>
      <c r="B5" s="153" t="s">
        <v>7</v>
      </c>
      <c r="C5" s="153" t="s">
        <v>8</v>
      </c>
      <c r="D5" s="153" t="s">
        <v>9</v>
      </c>
      <c r="E5" s="153" t="s">
        <v>10</v>
      </c>
      <c r="F5" s="153" t="s">
        <v>11</v>
      </c>
      <c r="G5" s="153" t="s">
        <v>12</v>
      </c>
      <c r="H5" s="153" t="s">
        <v>13</v>
      </c>
      <c r="I5" s="153" t="s">
        <v>14</v>
      </c>
      <c r="J5" s="153" t="s">
        <v>15</v>
      </c>
      <c r="K5" s="153" t="s">
        <v>16</v>
      </c>
      <c r="L5" s="153" t="s">
        <v>17</v>
      </c>
      <c r="M5" s="153" t="s">
        <v>18</v>
      </c>
      <c r="N5" s="153" t="s">
        <v>19</v>
      </c>
      <c r="O5" s="153" t="s">
        <v>20</v>
      </c>
      <c r="P5" s="153" t="s">
        <v>21</v>
      </c>
      <c r="Q5" s="153" t="s">
        <v>22</v>
      </c>
      <c r="R5" s="153" t="s">
        <v>23</v>
      </c>
      <c r="S5" s="153" t="s">
        <v>24</v>
      </c>
      <c r="T5" s="153" t="s">
        <v>25</v>
      </c>
      <c r="U5" s="153" t="s">
        <v>26</v>
      </c>
      <c r="V5" s="153" t="s">
        <v>27</v>
      </c>
      <c r="W5" s="153" t="s">
        <v>28</v>
      </c>
      <c r="X5" s="153" t="s">
        <v>29</v>
      </c>
      <c r="Y5" s="153" t="s">
        <v>30</v>
      </c>
      <c r="Z5" s="32" t="s">
        <v>31</v>
      </c>
      <c r="AA5" s="32" t="s">
        <v>32</v>
      </c>
      <c r="AB5" s="32" t="s">
        <v>33</v>
      </c>
    </row>
    <row r="6" spans="1:28" ht="12.75" customHeight="1">
      <c r="A6" s="35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5"/>
    </row>
    <row r="7" spans="1:28" ht="12.75" customHeight="1">
      <c r="A7" s="35">
        <f>+A6+1</f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5"/>
    </row>
    <row r="8" spans="1:28" ht="12.75" customHeight="1">
      <c r="A8" s="35">
        <f aca="true" t="shared" si="0" ref="A8:A36">+A7+1</f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</row>
    <row r="9" spans="1:28" ht="12.75" customHeight="1">
      <c r="A9" s="35">
        <f t="shared" si="0"/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  <c r="AB9" s="15"/>
    </row>
    <row r="10" spans="1:28" ht="12.75" customHeight="1">
      <c r="A10" s="35">
        <f t="shared" si="0"/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15"/>
    </row>
    <row r="11" spans="1:28" ht="12.75" customHeight="1">
      <c r="A11" s="35">
        <f t="shared" si="0"/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5"/>
    </row>
    <row r="12" spans="1:28" ht="12.75" customHeight="1">
      <c r="A12" s="35">
        <f t="shared" si="0"/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5"/>
      <c r="AB12" s="15"/>
    </row>
    <row r="13" spans="1:28" ht="12.75" customHeight="1">
      <c r="A13" s="35">
        <f t="shared" si="0"/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5"/>
    </row>
    <row r="14" spans="1:28" ht="12.75" customHeight="1">
      <c r="A14" s="35">
        <f t="shared" si="0"/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5"/>
    </row>
    <row r="15" spans="1:28" ht="12.75" customHeight="1">
      <c r="A15" s="35">
        <f t="shared" si="0"/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5"/>
    </row>
    <row r="16" spans="1:28" ht="12.75" customHeight="1">
      <c r="A16" s="35">
        <f t="shared" si="0"/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5"/>
    </row>
    <row r="17" spans="1:28" ht="12.75" customHeight="1">
      <c r="A17" s="35">
        <f t="shared" si="0"/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  <c r="AB17" s="15"/>
    </row>
    <row r="18" spans="1:28" ht="12.75" customHeight="1">
      <c r="A18" s="35">
        <f t="shared" si="0"/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5"/>
    </row>
    <row r="19" spans="1:28" ht="12.75" customHeight="1">
      <c r="A19" s="35">
        <f t="shared" si="0"/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5"/>
    </row>
    <row r="20" spans="1:28" ht="12.75" customHeight="1">
      <c r="A20" s="35">
        <f t="shared" si="0"/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5"/>
    </row>
    <row r="21" spans="1:28" ht="12.75" customHeight="1">
      <c r="A21" s="35">
        <f t="shared" si="0"/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</row>
    <row r="22" spans="1:28" ht="12.75" customHeight="1">
      <c r="A22" s="35">
        <f t="shared" si="0"/>
        <v>17</v>
      </c>
      <c r="B22" s="14"/>
      <c r="C22" s="14"/>
      <c r="D22" s="14"/>
      <c r="E22" s="14"/>
      <c r="F22" s="14"/>
      <c r="G22" s="14"/>
      <c r="H22" s="14"/>
      <c r="I22" s="14"/>
      <c r="J22" s="14">
        <v>3</v>
      </c>
      <c r="K22" s="14">
        <v>3.4</v>
      </c>
      <c r="L22" s="14">
        <v>4.6</v>
      </c>
      <c r="M22" s="14">
        <v>3.6</v>
      </c>
      <c r="N22" s="14">
        <v>3.1</v>
      </c>
      <c r="O22" s="14">
        <v>2.5</v>
      </c>
      <c r="P22" s="14"/>
      <c r="Q22" s="14"/>
      <c r="R22" s="14"/>
      <c r="S22" s="14"/>
      <c r="T22" s="14"/>
      <c r="U22" s="14">
        <v>0.8</v>
      </c>
      <c r="V22" s="14"/>
      <c r="W22" s="14">
        <v>1.5</v>
      </c>
      <c r="X22" s="14"/>
      <c r="Y22" s="14"/>
      <c r="Z22" s="14">
        <f>SUM(B22:Y22)</f>
        <v>22.5</v>
      </c>
      <c r="AA22" s="15">
        <v>22.8</v>
      </c>
      <c r="AB22" s="15">
        <v>22.5</v>
      </c>
    </row>
    <row r="23" spans="1:28" ht="12.75" customHeight="1">
      <c r="A23" s="35">
        <f t="shared" si="0"/>
        <v>18</v>
      </c>
      <c r="B23" s="14"/>
      <c r="C23" s="14">
        <v>0.7</v>
      </c>
      <c r="D23" s="14"/>
      <c r="E23" s="14"/>
      <c r="F23" s="14"/>
      <c r="G23" s="14">
        <v>0.7</v>
      </c>
      <c r="H23" s="14"/>
      <c r="I23" s="14">
        <v>1.4</v>
      </c>
      <c r="J23" s="14">
        <v>0.9</v>
      </c>
      <c r="K23" s="14"/>
      <c r="L23" s="14"/>
      <c r="M23" s="14"/>
      <c r="N23" s="14">
        <v>0.6</v>
      </c>
      <c r="O23" s="14"/>
      <c r="P23" s="14"/>
      <c r="Q23" s="14"/>
      <c r="R23" s="14"/>
      <c r="S23" s="14"/>
      <c r="T23" s="14">
        <v>0.8</v>
      </c>
      <c r="U23" s="14">
        <v>0.9</v>
      </c>
      <c r="V23" s="14"/>
      <c r="W23" s="14"/>
      <c r="X23" s="14"/>
      <c r="Y23" s="14"/>
      <c r="Z23" s="14">
        <f>SUM(B23:Y23)</f>
        <v>6</v>
      </c>
      <c r="AA23" s="15">
        <v>6.4</v>
      </c>
      <c r="AB23" s="15">
        <v>6</v>
      </c>
    </row>
    <row r="24" spans="1:28" ht="12.75" customHeight="1">
      <c r="A24" s="35">
        <f t="shared" si="0"/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3.3</v>
      </c>
      <c r="S24" s="14"/>
      <c r="T24" s="14"/>
      <c r="U24" s="14"/>
      <c r="V24" s="14"/>
      <c r="W24" s="14"/>
      <c r="X24" s="14"/>
      <c r="Y24" s="14"/>
      <c r="Z24" s="14">
        <f>SUM(B24:Y24)</f>
        <v>3.3</v>
      </c>
      <c r="AA24" s="15">
        <v>3.7</v>
      </c>
      <c r="AB24" s="15">
        <v>3.5</v>
      </c>
    </row>
    <row r="25" spans="1:28" ht="12.75" customHeight="1">
      <c r="A25" s="35">
        <f t="shared" si="0"/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0.4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>
        <f>SUM(B25:Y25)</f>
        <v>0.4</v>
      </c>
      <c r="AA25" s="15">
        <v>0.5</v>
      </c>
      <c r="AB25" s="15">
        <v>0.5</v>
      </c>
    </row>
    <row r="26" spans="1:28" ht="12.75" customHeight="1">
      <c r="A26" s="35">
        <f t="shared" si="0"/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</row>
    <row r="27" spans="1:28" ht="12.75" customHeight="1">
      <c r="A27" s="35">
        <f t="shared" si="0"/>
        <v>22</v>
      </c>
      <c r="B27" s="208" t="s">
        <v>71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0"/>
      <c r="Z27" s="14" t="s">
        <v>35</v>
      </c>
      <c r="AA27" s="15">
        <v>0.2</v>
      </c>
      <c r="AB27" s="15" t="s">
        <v>35</v>
      </c>
    </row>
    <row r="28" spans="1:28" ht="12.75" customHeight="1">
      <c r="A28" s="35">
        <f t="shared" si="0"/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</row>
    <row r="29" spans="1:28" ht="12.75" customHeight="1">
      <c r="A29" s="35">
        <f t="shared" si="0"/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</row>
    <row r="30" spans="1:28" ht="12.75" customHeight="1">
      <c r="A30" s="35">
        <f t="shared" si="0"/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</row>
    <row r="31" spans="1:28" ht="12.75" customHeight="1">
      <c r="A31" s="35">
        <f t="shared" si="0"/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</row>
    <row r="32" spans="1:28" ht="12.75" customHeight="1">
      <c r="A32" s="35">
        <f t="shared" si="0"/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</row>
    <row r="33" spans="1:28" ht="12.75" customHeight="1">
      <c r="A33" s="35">
        <f t="shared" si="0"/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</row>
    <row r="34" spans="1:28" ht="12.75" customHeight="1">
      <c r="A34" s="35">
        <f t="shared" si="0"/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</row>
    <row r="35" spans="1:28" ht="12.75" customHeight="1">
      <c r="A35" s="35">
        <f t="shared" si="0"/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</row>
    <row r="36" spans="1:28" ht="12.75" customHeight="1">
      <c r="A36" s="36">
        <f t="shared" si="0"/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4"/>
      <c r="AA36" s="19"/>
      <c r="AB36" s="19"/>
    </row>
    <row r="37" spans="1:28" ht="12.75" customHeight="1">
      <c r="A37" s="2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3" t="s">
        <v>31</v>
      </c>
      <c r="Y37" s="23"/>
      <c r="Z37" s="41">
        <f>SUM(Z6:Z36)</f>
        <v>32.2</v>
      </c>
      <c r="AA37" s="24">
        <f>SUM(AA6:AA36)</f>
        <v>33.60000000000001</v>
      </c>
      <c r="AB37" s="24">
        <f>SUM(AB6:AB36)</f>
        <v>32.5</v>
      </c>
    </row>
    <row r="38" spans="1:28" s="40" customFormat="1" ht="27.75" customHeight="1">
      <c r="A38" s="1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0" customFormat="1" ht="27.75" customHeight="1">
      <c r="A39" s="1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0" customFormat="1" ht="27" customHeight="1">
      <c r="A40" s="3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0" customFormat="1" ht="27" customHeight="1">
      <c r="A41" s="29" t="s">
        <v>3</v>
      </c>
      <c r="B41" s="30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9" t="s">
        <v>54</v>
      </c>
      <c r="AA41" s="29" t="s">
        <v>5</v>
      </c>
      <c r="AB41" s="29" t="s">
        <v>5</v>
      </c>
    </row>
    <row r="42" spans="1:28" s="40" customFormat="1" ht="25.5" customHeight="1">
      <c r="A42" s="32" t="s">
        <v>6</v>
      </c>
      <c r="B42" s="153" t="s">
        <v>7</v>
      </c>
      <c r="C42" s="153" t="s">
        <v>8</v>
      </c>
      <c r="D42" s="153" t="s">
        <v>9</v>
      </c>
      <c r="E42" s="153" t="s">
        <v>10</v>
      </c>
      <c r="F42" s="153" t="s">
        <v>11</v>
      </c>
      <c r="G42" s="153" t="s">
        <v>12</v>
      </c>
      <c r="H42" s="153" t="s">
        <v>13</v>
      </c>
      <c r="I42" s="153" t="s">
        <v>14</v>
      </c>
      <c r="J42" s="153" t="s">
        <v>15</v>
      </c>
      <c r="K42" s="153" t="s">
        <v>16</v>
      </c>
      <c r="L42" s="153" t="s">
        <v>17</v>
      </c>
      <c r="M42" s="153" t="s">
        <v>18</v>
      </c>
      <c r="N42" s="153" t="s">
        <v>19</v>
      </c>
      <c r="O42" s="153" t="s">
        <v>20</v>
      </c>
      <c r="P42" s="153" t="s">
        <v>21</v>
      </c>
      <c r="Q42" s="153" t="s">
        <v>22</v>
      </c>
      <c r="R42" s="153" t="s">
        <v>23</v>
      </c>
      <c r="S42" s="153" t="s">
        <v>24</v>
      </c>
      <c r="T42" s="153" t="s">
        <v>25</v>
      </c>
      <c r="U42" s="153" t="s">
        <v>26</v>
      </c>
      <c r="V42" s="153" t="s">
        <v>27</v>
      </c>
      <c r="W42" s="153" t="s">
        <v>28</v>
      </c>
      <c r="X42" s="153" t="s">
        <v>29</v>
      </c>
      <c r="Y42" s="153" t="s">
        <v>30</v>
      </c>
      <c r="Z42" s="32" t="s">
        <v>31</v>
      </c>
      <c r="AA42" s="32" t="s">
        <v>32</v>
      </c>
      <c r="AB42" s="32" t="s">
        <v>33</v>
      </c>
    </row>
    <row r="43" spans="1:28" s="40" customFormat="1" ht="12.75" customHeight="1">
      <c r="A43" s="35">
        <v>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</row>
    <row r="44" spans="1:28" s="40" customFormat="1" ht="12.75" customHeight="1">
      <c r="A44" s="35">
        <f>+A43+1</f>
        <v>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v>5.5</v>
      </c>
      <c r="Q44" s="14"/>
      <c r="R44" s="14"/>
      <c r="S44" s="14"/>
      <c r="T44" s="14"/>
      <c r="U44" s="14"/>
      <c r="V44" s="14"/>
      <c r="W44" s="14"/>
      <c r="X44" s="14"/>
      <c r="Y44" s="14"/>
      <c r="Z44" s="14">
        <f>SUM(B44:Y44)</f>
        <v>5.5</v>
      </c>
      <c r="AA44" s="15">
        <v>5.9</v>
      </c>
      <c r="AB44" s="15">
        <v>5.5</v>
      </c>
    </row>
    <row r="45" spans="1:28" s="40" customFormat="1" ht="12.75" customHeight="1">
      <c r="A45" s="35">
        <f aca="true" t="shared" si="1" ref="A45:A73">+A44+1</f>
        <v>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>
        <v>5.5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>
        <f>SUM(B45:Y45)</f>
        <v>5.5</v>
      </c>
      <c r="AA45" s="15">
        <v>5.4</v>
      </c>
      <c r="AB45" s="15">
        <v>5.5</v>
      </c>
    </row>
    <row r="46" spans="1:28" s="40" customFormat="1" ht="12.75" customHeight="1">
      <c r="A46" s="35">
        <f t="shared" si="1"/>
        <v>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4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/>
    </row>
    <row r="47" spans="1:28" s="40" customFormat="1" ht="12.75" customHeight="1">
      <c r="A47" s="35">
        <f t="shared" si="1"/>
        <v>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</row>
    <row r="48" spans="1:28" s="40" customFormat="1" ht="12.75" customHeight="1">
      <c r="A48" s="35">
        <f t="shared" si="1"/>
        <v>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>
        <v>6</v>
      </c>
      <c r="V48" s="14"/>
      <c r="W48" s="14"/>
      <c r="X48" s="14"/>
      <c r="Y48" s="14"/>
      <c r="Z48" s="14">
        <f>SUM(B48:Y48)</f>
        <v>6</v>
      </c>
      <c r="AA48" s="15">
        <v>6.2</v>
      </c>
      <c r="AB48" s="15">
        <v>6</v>
      </c>
    </row>
    <row r="49" spans="1:28" s="40" customFormat="1" ht="12.75" customHeight="1">
      <c r="A49" s="35">
        <f t="shared" si="1"/>
        <v>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/>
    </row>
    <row r="50" spans="1:28" s="40" customFormat="1" ht="12.75" customHeight="1">
      <c r="A50" s="35">
        <f t="shared" si="1"/>
        <v>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5"/>
    </row>
    <row r="51" spans="1:28" s="40" customFormat="1" ht="12.75" customHeight="1">
      <c r="A51" s="35">
        <f t="shared" si="1"/>
        <v>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</row>
    <row r="52" spans="1:28" s="40" customFormat="1" ht="12.75" customHeight="1">
      <c r="A52" s="35">
        <f t="shared" si="1"/>
        <v>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  <c r="AB52" s="15"/>
    </row>
    <row r="53" spans="1:28" s="40" customFormat="1" ht="12.75" customHeight="1">
      <c r="A53" s="35">
        <f t="shared" si="1"/>
        <v>11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>
        <v>2</v>
      </c>
      <c r="AB53" s="15"/>
    </row>
    <row r="54" spans="1:28" s="40" customFormat="1" ht="12.75" customHeight="1">
      <c r="A54" s="35">
        <f t="shared" si="1"/>
        <v>12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>
        <v>6</v>
      </c>
      <c r="AB54" s="15"/>
    </row>
    <row r="55" spans="1:28" s="40" customFormat="1" ht="12.75" customHeight="1">
      <c r="A55" s="35">
        <f t="shared" si="1"/>
        <v>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>
        <v>8.3</v>
      </c>
      <c r="AB55" s="15"/>
    </row>
    <row r="56" spans="1:28" s="40" customFormat="1" ht="12.75" customHeight="1">
      <c r="A56" s="35">
        <f t="shared" si="1"/>
        <v>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5"/>
    </row>
    <row r="57" spans="1:28" s="146" customFormat="1" ht="12.75" customHeight="1">
      <c r="A57" s="155">
        <f t="shared" si="1"/>
        <v>15</v>
      </c>
      <c r="B57" s="142" t="s">
        <v>56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84">
        <v>9.6</v>
      </c>
      <c r="AB57" s="145"/>
    </row>
    <row r="58" spans="1:28" s="40" customFormat="1" ht="12.75" customHeight="1">
      <c r="A58" s="35">
        <f t="shared" si="1"/>
        <v>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5"/>
      <c r="AB58" s="15"/>
    </row>
    <row r="59" spans="1:28" s="40" customFormat="1" ht="12.75" customHeight="1">
      <c r="A59" s="35">
        <f t="shared" si="1"/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>
        <v>0.3</v>
      </c>
      <c r="AB59" s="15"/>
    </row>
    <row r="60" spans="1:28" s="40" customFormat="1" ht="12.75" customHeight="1">
      <c r="A60" s="35">
        <f t="shared" si="1"/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5">
        <v>1.1</v>
      </c>
      <c r="AB60" s="15"/>
    </row>
    <row r="61" spans="1:28" s="40" customFormat="1" ht="12.75" customHeight="1">
      <c r="A61" s="35">
        <f t="shared" si="1"/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>
        <v>8.3</v>
      </c>
      <c r="AB61" s="15"/>
    </row>
    <row r="62" spans="1:28" s="40" customFormat="1" ht="12.75" customHeight="1">
      <c r="A62" s="35">
        <f t="shared" si="1"/>
        <v>20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>
        <v>0.8</v>
      </c>
      <c r="AB62" s="15"/>
    </row>
    <row r="63" spans="1:28" s="40" customFormat="1" ht="12.75" customHeight="1">
      <c r="A63" s="35">
        <f t="shared" si="1"/>
        <v>21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</row>
    <row r="64" spans="1:28" s="40" customFormat="1" ht="12.75" customHeight="1">
      <c r="A64" s="35">
        <f t="shared" si="1"/>
        <v>22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</row>
    <row r="65" spans="1:28" s="40" customFormat="1" ht="12.75" customHeight="1">
      <c r="A65" s="35">
        <f t="shared" si="1"/>
        <v>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</row>
    <row r="66" spans="1:28" s="40" customFormat="1" ht="12.75" customHeight="1">
      <c r="A66" s="35">
        <f t="shared" si="1"/>
        <v>24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</row>
    <row r="67" spans="1:28" s="40" customFormat="1" ht="12.75" customHeight="1">
      <c r="A67" s="35">
        <f t="shared" si="1"/>
        <v>25</v>
      </c>
      <c r="B67" s="14"/>
      <c r="C67" s="14"/>
      <c r="D67" s="14"/>
      <c r="E67" s="14"/>
      <c r="F67" s="14"/>
      <c r="G67" s="14"/>
      <c r="H67" s="14"/>
      <c r="I67" s="14"/>
      <c r="J67" s="14"/>
      <c r="K67" s="14">
        <v>1.5</v>
      </c>
      <c r="L67" s="14">
        <v>0.5</v>
      </c>
      <c r="M67" s="14">
        <v>16</v>
      </c>
      <c r="N67" s="14"/>
      <c r="O67" s="14">
        <v>2</v>
      </c>
      <c r="P67" s="14"/>
      <c r="Q67" s="14">
        <v>8.5</v>
      </c>
      <c r="R67" s="14">
        <v>18.9</v>
      </c>
      <c r="S67" s="14">
        <v>0.6</v>
      </c>
      <c r="T67" s="14">
        <v>1</v>
      </c>
      <c r="U67" s="14">
        <v>2</v>
      </c>
      <c r="V67" s="14"/>
      <c r="W67" s="14"/>
      <c r="X67" s="14"/>
      <c r="Y67" s="14"/>
      <c r="Z67" s="14">
        <f>SUM(B67:Y67)</f>
        <v>51</v>
      </c>
      <c r="AA67" s="15">
        <v>51.3</v>
      </c>
      <c r="AB67" s="15">
        <v>51</v>
      </c>
    </row>
    <row r="68" spans="1:28" s="40" customFormat="1" ht="12.75" customHeight="1">
      <c r="A68" s="35">
        <f t="shared" si="1"/>
        <v>26</v>
      </c>
      <c r="B68" s="14">
        <v>0.9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>
        <v>19.1</v>
      </c>
      <c r="O68" s="14"/>
      <c r="P68" s="14">
        <v>4.9</v>
      </c>
      <c r="Q68" s="14"/>
      <c r="R68" s="14"/>
      <c r="S68" s="14"/>
      <c r="T68" s="14"/>
      <c r="U68" s="14"/>
      <c r="V68" s="14"/>
      <c r="W68" s="14"/>
      <c r="X68" s="14"/>
      <c r="Y68" s="14"/>
      <c r="Z68" s="14">
        <f>SUM(B68:Y68)</f>
        <v>24.9</v>
      </c>
      <c r="AA68" s="15">
        <v>26.5</v>
      </c>
      <c r="AB68" s="15">
        <v>24</v>
      </c>
    </row>
    <row r="69" spans="1:28" s="40" customFormat="1" ht="12.75" customHeight="1">
      <c r="A69" s="35">
        <f t="shared" si="1"/>
        <v>27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>
        <v>11</v>
      </c>
      <c r="N69" s="14"/>
      <c r="O69" s="14"/>
      <c r="P69" s="14"/>
      <c r="Q69" s="14"/>
      <c r="R69" s="14"/>
      <c r="S69" s="14"/>
      <c r="T69" s="14"/>
      <c r="U69" s="14">
        <v>0.5</v>
      </c>
      <c r="V69" s="14"/>
      <c r="W69" s="14"/>
      <c r="X69" s="14"/>
      <c r="Y69" s="14"/>
      <c r="Z69" s="14">
        <f>SUM(B69:Y69)</f>
        <v>11.5</v>
      </c>
      <c r="AA69" s="15">
        <v>11.6</v>
      </c>
      <c r="AB69" s="15">
        <v>11.5</v>
      </c>
    </row>
    <row r="70" spans="1:28" s="40" customFormat="1" ht="12.75" customHeight="1">
      <c r="A70" s="35">
        <f t="shared" si="1"/>
        <v>28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>
        <v>4.1</v>
      </c>
      <c r="R70" s="14"/>
      <c r="S70" s="14"/>
      <c r="T70" s="14"/>
      <c r="U70" s="14">
        <v>0.9</v>
      </c>
      <c r="V70" s="14">
        <v>7.6</v>
      </c>
      <c r="W70" s="14"/>
      <c r="X70" s="14"/>
      <c r="Y70" s="14"/>
      <c r="Z70" s="14">
        <f>SUM(B70:Y70)</f>
        <v>12.6</v>
      </c>
      <c r="AA70" s="15">
        <v>13.9</v>
      </c>
      <c r="AB70" s="15">
        <v>13.5</v>
      </c>
    </row>
    <row r="71" spans="1:28" s="40" customFormat="1" ht="12.75" customHeight="1">
      <c r="A71" s="35">
        <f t="shared" si="1"/>
        <v>29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</row>
    <row r="72" spans="1:28" s="40" customFormat="1" ht="12.75" customHeight="1">
      <c r="A72" s="35">
        <f t="shared" si="1"/>
        <v>30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</row>
    <row r="73" spans="1:28" s="40" customFormat="1" ht="12.75" customHeight="1">
      <c r="A73" s="36">
        <f t="shared" si="1"/>
        <v>31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9"/>
      <c r="AB73" s="19"/>
    </row>
    <row r="74" spans="1:28" s="40" customFormat="1" ht="12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43" t="s">
        <v>31</v>
      </c>
      <c r="Y74" s="43"/>
      <c r="Z74" s="24">
        <f>SUM(Z43:Z73)</f>
        <v>117</v>
      </c>
      <c r="AA74" s="24">
        <f>SUM(AA43:AA73)</f>
        <v>157.2</v>
      </c>
      <c r="AB74" s="24">
        <f>SUM(AB43:AB73)</f>
        <v>117</v>
      </c>
    </row>
    <row r="75" spans="1:28" ht="27.75" customHeight="1">
      <c r="A75" s="1" t="s">
        <v>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27.75" customHeight="1">
      <c r="A76" s="1" t="s">
        <v>53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27" customHeight="1">
      <c r="A77" s="3" t="s">
        <v>37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27" customHeight="1">
      <c r="A78" s="29" t="s">
        <v>3</v>
      </c>
      <c r="B78" s="30" t="s">
        <v>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9" t="s">
        <v>54</v>
      </c>
      <c r="AA78" s="29" t="s">
        <v>5</v>
      </c>
      <c r="AB78" s="29" t="s">
        <v>5</v>
      </c>
    </row>
    <row r="79" spans="1:28" ht="25.5" customHeight="1">
      <c r="A79" s="32" t="s">
        <v>6</v>
      </c>
      <c r="B79" s="153" t="s">
        <v>7</v>
      </c>
      <c r="C79" s="153" t="s">
        <v>8</v>
      </c>
      <c r="D79" s="153" t="s">
        <v>9</v>
      </c>
      <c r="E79" s="153" t="s">
        <v>10</v>
      </c>
      <c r="F79" s="153" t="s">
        <v>11</v>
      </c>
      <c r="G79" s="153" t="s">
        <v>12</v>
      </c>
      <c r="H79" s="153" t="s">
        <v>13</v>
      </c>
      <c r="I79" s="153" t="s">
        <v>14</v>
      </c>
      <c r="J79" s="153" t="s">
        <v>15</v>
      </c>
      <c r="K79" s="153" t="s">
        <v>16</v>
      </c>
      <c r="L79" s="153" t="s">
        <v>17</v>
      </c>
      <c r="M79" s="153" t="s">
        <v>18</v>
      </c>
      <c r="N79" s="153" t="s">
        <v>19</v>
      </c>
      <c r="O79" s="153" t="s">
        <v>20</v>
      </c>
      <c r="P79" s="153" t="s">
        <v>21</v>
      </c>
      <c r="Q79" s="153" t="s">
        <v>22</v>
      </c>
      <c r="R79" s="153" t="s">
        <v>23</v>
      </c>
      <c r="S79" s="153" t="s">
        <v>24</v>
      </c>
      <c r="T79" s="153" t="s">
        <v>25</v>
      </c>
      <c r="U79" s="153" t="s">
        <v>26</v>
      </c>
      <c r="V79" s="153" t="s">
        <v>27</v>
      </c>
      <c r="W79" s="153" t="s">
        <v>28</v>
      </c>
      <c r="X79" s="153" t="s">
        <v>29</v>
      </c>
      <c r="Y79" s="153" t="s">
        <v>30</v>
      </c>
      <c r="Z79" s="32" t="s">
        <v>31</v>
      </c>
      <c r="AA79" s="32" t="s">
        <v>32</v>
      </c>
      <c r="AB79" s="32" t="s">
        <v>33</v>
      </c>
    </row>
    <row r="80" spans="1:28" ht="12.75" customHeight="1">
      <c r="A80" s="35">
        <v>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>
        <v>0.5</v>
      </c>
      <c r="T80" s="14"/>
      <c r="U80" s="14"/>
      <c r="V80" s="14"/>
      <c r="W80" s="14"/>
      <c r="X80" s="14"/>
      <c r="Y80" s="14"/>
      <c r="Z80" s="14">
        <f>SUM(B80:Y80)</f>
        <v>0.5</v>
      </c>
      <c r="AA80" s="15">
        <v>0.5</v>
      </c>
      <c r="AB80" s="15">
        <v>0.5</v>
      </c>
    </row>
    <row r="81" spans="1:28" ht="12.75" customHeight="1">
      <c r="A81" s="35">
        <f>+A80+1</f>
        <v>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5"/>
      <c r="AB81" s="15"/>
    </row>
    <row r="82" spans="1:28" ht="12.75" customHeight="1">
      <c r="A82" s="35">
        <f aca="true" t="shared" si="2" ref="A82:A110">+A81+1</f>
        <v>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5"/>
      <c r="AB82" s="15"/>
    </row>
    <row r="83" spans="1:28" ht="12.75" customHeight="1">
      <c r="A83" s="35">
        <f t="shared" si="2"/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</row>
    <row r="84" spans="1:28" ht="12.75" customHeight="1">
      <c r="A84" s="35">
        <f t="shared" si="2"/>
        <v>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>
        <v>0.5</v>
      </c>
      <c r="W84" s="14"/>
      <c r="X84" s="14"/>
      <c r="Y84" s="14"/>
      <c r="Z84" s="14">
        <f aca="true" t="shared" si="3" ref="Z84:Z91">SUM(B84:Y84)</f>
        <v>0.5</v>
      </c>
      <c r="AA84" s="15">
        <v>1.4</v>
      </c>
      <c r="AB84" s="15">
        <v>1</v>
      </c>
    </row>
    <row r="85" spans="1:28" ht="12.75" customHeight="1">
      <c r="A85" s="35">
        <f t="shared" si="2"/>
        <v>6</v>
      </c>
      <c r="B85" s="14"/>
      <c r="C85" s="14"/>
      <c r="D85" s="14"/>
      <c r="E85" s="14"/>
      <c r="F85" s="14"/>
      <c r="G85" s="14"/>
      <c r="H85" s="14"/>
      <c r="I85" s="14">
        <v>2.6</v>
      </c>
      <c r="J85" s="14">
        <v>2</v>
      </c>
      <c r="K85" s="14">
        <v>2</v>
      </c>
      <c r="L85" s="14"/>
      <c r="M85" s="14"/>
      <c r="N85" s="14">
        <v>2</v>
      </c>
      <c r="O85" s="14"/>
      <c r="P85" s="14"/>
      <c r="Q85" s="14"/>
      <c r="R85" s="14"/>
      <c r="S85" s="14"/>
      <c r="T85" s="14"/>
      <c r="U85" s="14">
        <v>0.8</v>
      </c>
      <c r="V85" s="14"/>
      <c r="W85" s="14"/>
      <c r="X85" s="14"/>
      <c r="Y85" s="14"/>
      <c r="Z85" s="14">
        <f t="shared" si="3"/>
        <v>9.4</v>
      </c>
      <c r="AA85" s="15">
        <v>9.5</v>
      </c>
      <c r="AB85" s="15">
        <v>9.5</v>
      </c>
    </row>
    <row r="86" spans="1:28" ht="12.75" customHeight="1">
      <c r="A86" s="35">
        <f t="shared" si="2"/>
        <v>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5"/>
    </row>
    <row r="87" spans="1:28" ht="12.75" customHeight="1">
      <c r="A87" s="35">
        <f t="shared" si="2"/>
        <v>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5"/>
    </row>
    <row r="88" spans="1:28" ht="12.75" customHeight="1">
      <c r="A88" s="35">
        <f t="shared" si="2"/>
        <v>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5"/>
    </row>
    <row r="89" spans="1:28" ht="12.75" customHeight="1">
      <c r="A89" s="35">
        <f t="shared" si="2"/>
        <v>10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>
        <v>2.4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>
        <f t="shared" si="3"/>
        <v>2.4</v>
      </c>
      <c r="AA89" s="15">
        <v>2.6</v>
      </c>
      <c r="AB89" s="15">
        <v>2.5</v>
      </c>
    </row>
    <row r="90" spans="1:28" ht="12.75" customHeight="1">
      <c r="A90" s="35">
        <f t="shared" si="2"/>
        <v>11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>
        <v>0.4</v>
      </c>
      <c r="M90" s="14"/>
      <c r="N90" s="14">
        <v>0.7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>
        <f t="shared" si="3"/>
        <v>1.1</v>
      </c>
      <c r="AA90" s="15">
        <v>0.5</v>
      </c>
      <c r="AB90" s="15">
        <v>0.5</v>
      </c>
    </row>
    <row r="91" spans="1:28" ht="12.75" customHeight="1">
      <c r="A91" s="35">
        <f t="shared" si="2"/>
        <v>12</v>
      </c>
      <c r="B91" s="14"/>
      <c r="C91" s="14"/>
      <c r="D91" s="14">
        <v>0.3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>
        <f t="shared" si="3"/>
        <v>0.3</v>
      </c>
      <c r="AA91" s="15">
        <v>0.8</v>
      </c>
      <c r="AB91" s="15">
        <v>0.5</v>
      </c>
    </row>
    <row r="92" spans="1:28" ht="12.75" customHeight="1">
      <c r="A92" s="35">
        <f t="shared" si="2"/>
        <v>13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/>
    </row>
    <row r="93" spans="1:28" ht="12.75" customHeight="1">
      <c r="A93" s="35">
        <f t="shared" si="2"/>
        <v>14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</row>
    <row r="94" spans="1:28" ht="12.75" customHeight="1">
      <c r="A94" s="35">
        <f t="shared" si="2"/>
        <v>15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5"/>
    </row>
    <row r="95" spans="1:28" ht="12.75" customHeight="1">
      <c r="A95" s="35">
        <f t="shared" si="2"/>
        <v>16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5"/>
    </row>
    <row r="96" spans="1:28" ht="12.75" customHeight="1">
      <c r="A96" s="35">
        <f t="shared" si="2"/>
        <v>17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 t="s">
        <v>35</v>
      </c>
      <c r="AA96" s="15">
        <v>0.4</v>
      </c>
      <c r="AB96" s="15" t="s">
        <v>35</v>
      </c>
    </row>
    <row r="97" spans="1:28" ht="12.75" customHeight="1">
      <c r="A97" s="35">
        <f t="shared" si="2"/>
        <v>18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5"/>
    </row>
    <row r="98" spans="1:28" ht="12.75" customHeight="1">
      <c r="A98" s="35">
        <f t="shared" si="2"/>
        <v>19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>
        <v>0.5</v>
      </c>
      <c r="T98" s="14">
        <v>0.5</v>
      </c>
      <c r="U98" s="14"/>
      <c r="V98" s="14"/>
      <c r="W98" s="14"/>
      <c r="X98" s="14"/>
      <c r="Y98" s="14"/>
      <c r="Z98" s="14">
        <f aca="true" t="shared" si="4" ref="Z98:Z108">SUM(B98:Y98)</f>
        <v>1</v>
      </c>
      <c r="AA98" s="15">
        <v>1</v>
      </c>
      <c r="AB98" s="15">
        <v>1</v>
      </c>
    </row>
    <row r="99" spans="1:28" ht="12.75" customHeight="1">
      <c r="A99" s="35">
        <f t="shared" si="2"/>
        <v>20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>
        <v>5.5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>
        <v>0.2</v>
      </c>
      <c r="Z99" s="14">
        <f t="shared" si="4"/>
        <v>5.7</v>
      </c>
      <c r="AA99" s="15">
        <v>5.7</v>
      </c>
      <c r="AB99" s="15">
        <v>5.5</v>
      </c>
    </row>
    <row r="100" spans="1:28" ht="12.75" customHeight="1">
      <c r="A100" s="35">
        <f t="shared" si="2"/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5"/>
    </row>
    <row r="101" spans="1:28" ht="12.75" customHeight="1">
      <c r="A101" s="35">
        <f t="shared" si="2"/>
        <v>22</v>
      </c>
      <c r="B101" s="14"/>
      <c r="C101" s="14"/>
      <c r="D101" s="14"/>
      <c r="E101" s="14"/>
      <c r="F101" s="14"/>
      <c r="G101" s="14"/>
      <c r="H101" s="14"/>
      <c r="I101" s="14"/>
      <c r="J101" s="14">
        <v>1.9</v>
      </c>
      <c r="K101" s="14"/>
      <c r="L101" s="14">
        <v>0.4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>
        <f t="shared" si="4"/>
        <v>2.3</v>
      </c>
      <c r="AA101" s="15">
        <v>2.2</v>
      </c>
      <c r="AB101" s="15">
        <v>2</v>
      </c>
    </row>
    <row r="102" spans="1:28" ht="12.75" customHeight="1">
      <c r="A102" s="35">
        <f t="shared" si="2"/>
        <v>23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0.8</v>
      </c>
      <c r="W102" s="14"/>
      <c r="X102" s="14"/>
      <c r="Y102" s="14"/>
      <c r="Z102" s="14">
        <f t="shared" si="4"/>
        <v>0.8</v>
      </c>
      <c r="AA102" s="15">
        <v>0.8</v>
      </c>
      <c r="AB102" s="15">
        <v>0.5</v>
      </c>
    </row>
    <row r="103" spans="1:28" ht="12.75" customHeight="1">
      <c r="A103" s="35">
        <f t="shared" si="2"/>
        <v>24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>
        <v>1</v>
      </c>
      <c r="Q103" s="14">
        <v>0.4</v>
      </c>
      <c r="R103" s="14">
        <v>0.6</v>
      </c>
      <c r="S103" s="14"/>
      <c r="T103" s="14"/>
      <c r="U103" s="14">
        <v>0.3</v>
      </c>
      <c r="V103" s="14"/>
      <c r="W103" s="14"/>
      <c r="X103" s="14"/>
      <c r="Y103" s="14"/>
      <c r="Z103" s="14">
        <f t="shared" si="4"/>
        <v>2.3</v>
      </c>
      <c r="AA103" s="15">
        <v>2.5</v>
      </c>
      <c r="AB103" s="15">
        <v>2.5</v>
      </c>
    </row>
    <row r="104" spans="1:28" ht="12.75" customHeight="1">
      <c r="A104" s="35">
        <f t="shared" si="2"/>
        <v>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  <c r="AB104" s="15"/>
    </row>
    <row r="105" spans="1:28" ht="12.75" customHeight="1">
      <c r="A105" s="35">
        <f t="shared" si="2"/>
        <v>26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/>
      <c r="AB105" s="15"/>
    </row>
    <row r="106" spans="1:28" ht="12.75" customHeight="1">
      <c r="A106" s="35">
        <f t="shared" si="2"/>
        <v>27</v>
      </c>
      <c r="B106" s="14"/>
      <c r="C106" s="14"/>
      <c r="D106" s="14"/>
      <c r="E106" s="14"/>
      <c r="F106" s="14"/>
      <c r="G106" s="14">
        <v>3</v>
      </c>
      <c r="H106" s="14"/>
      <c r="I106" s="14"/>
      <c r="J106" s="14"/>
      <c r="K106" s="14">
        <v>6</v>
      </c>
      <c r="L106" s="14"/>
      <c r="M106" s="14"/>
      <c r="N106" s="14"/>
      <c r="O106" s="14"/>
      <c r="P106" s="14"/>
      <c r="Q106" s="14"/>
      <c r="R106" s="14">
        <v>0.7</v>
      </c>
      <c r="S106" s="14"/>
      <c r="T106" s="14"/>
      <c r="U106" s="14"/>
      <c r="V106" s="14"/>
      <c r="W106" s="14"/>
      <c r="X106" s="14"/>
      <c r="Y106" s="14"/>
      <c r="Z106" s="14">
        <f t="shared" si="4"/>
        <v>9.7</v>
      </c>
      <c r="AA106" s="15">
        <v>6.8</v>
      </c>
      <c r="AB106" s="15">
        <v>6.5</v>
      </c>
    </row>
    <row r="107" spans="1:28" ht="12.75" customHeight="1">
      <c r="A107" s="35">
        <f t="shared" si="2"/>
        <v>28</v>
      </c>
      <c r="B107" s="14"/>
      <c r="C107" s="14"/>
      <c r="D107" s="14"/>
      <c r="E107" s="14"/>
      <c r="F107" s="14">
        <v>0.3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v>4.1</v>
      </c>
      <c r="Y107" s="14"/>
      <c r="Z107" s="14">
        <f t="shared" si="4"/>
        <v>4.3999999999999995</v>
      </c>
      <c r="AA107" s="15">
        <v>4.7</v>
      </c>
      <c r="AB107" s="15">
        <v>4.5</v>
      </c>
    </row>
    <row r="108" spans="1:28" ht="12.75" customHeight="1">
      <c r="A108" s="35">
        <f t="shared" si="2"/>
        <v>29</v>
      </c>
      <c r="B108" s="14"/>
      <c r="C108" s="14"/>
      <c r="D108" s="14">
        <v>0.6</v>
      </c>
      <c r="E108" s="14"/>
      <c r="F108" s="14"/>
      <c r="G108" s="14">
        <v>0.3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>
        <f t="shared" si="4"/>
        <v>0.8999999999999999</v>
      </c>
      <c r="AA108" s="15">
        <v>0.9</v>
      </c>
      <c r="AB108" s="15">
        <v>1</v>
      </c>
    </row>
    <row r="109" spans="1:28" ht="12.75" customHeight="1">
      <c r="A109" s="35">
        <f t="shared" si="2"/>
        <v>30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B109" s="15"/>
    </row>
    <row r="110" spans="1:28" ht="12.75" customHeight="1">
      <c r="A110" s="36">
        <f t="shared" si="2"/>
        <v>31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9"/>
      <c r="AB110" s="19"/>
    </row>
    <row r="111" spans="1:28" ht="12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43" t="s">
        <v>31</v>
      </c>
      <c r="Y111" s="43"/>
      <c r="Z111" s="24">
        <f>SUM(Z80:Z110)</f>
        <v>41.3</v>
      </c>
      <c r="AA111" s="24">
        <f>SUM(AA80:AA110)</f>
        <v>40.300000000000004</v>
      </c>
      <c r="AB111" s="24">
        <f>SUM(AB80:AB110)</f>
        <v>38</v>
      </c>
    </row>
    <row r="112" spans="1:28" ht="27.75" customHeight="1">
      <c r="A112" s="1" t="s">
        <v>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27.75" customHeight="1">
      <c r="A113" s="1" t="s">
        <v>53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27" customHeight="1">
      <c r="A114" s="3" t="s">
        <v>38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27" customHeight="1">
      <c r="A115" s="29" t="s">
        <v>3</v>
      </c>
      <c r="B115" s="30" t="s">
        <v>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29" t="s">
        <v>54</v>
      </c>
      <c r="AA115" s="29" t="s">
        <v>5</v>
      </c>
      <c r="AB115" s="29" t="s">
        <v>5</v>
      </c>
    </row>
    <row r="116" spans="1:28" ht="25.5" customHeight="1">
      <c r="A116" s="32" t="s">
        <v>6</v>
      </c>
      <c r="B116" s="153" t="s">
        <v>7</v>
      </c>
      <c r="C116" s="153" t="s">
        <v>8</v>
      </c>
      <c r="D116" s="153" t="s">
        <v>9</v>
      </c>
      <c r="E116" s="153" t="s">
        <v>10</v>
      </c>
      <c r="F116" s="153" t="s">
        <v>11</v>
      </c>
      <c r="G116" s="153" t="s">
        <v>12</v>
      </c>
      <c r="H116" s="153" t="s">
        <v>13</v>
      </c>
      <c r="I116" s="153" t="s">
        <v>14</v>
      </c>
      <c r="J116" s="153" t="s">
        <v>15</v>
      </c>
      <c r="K116" s="153" t="s">
        <v>16</v>
      </c>
      <c r="L116" s="153" t="s">
        <v>17</v>
      </c>
      <c r="M116" s="153" t="s">
        <v>18</v>
      </c>
      <c r="N116" s="153" t="s">
        <v>19</v>
      </c>
      <c r="O116" s="153" t="s">
        <v>20</v>
      </c>
      <c r="P116" s="153" t="s">
        <v>21</v>
      </c>
      <c r="Q116" s="153" t="s">
        <v>22</v>
      </c>
      <c r="R116" s="153" t="s">
        <v>23</v>
      </c>
      <c r="S116" s="153" t="s">
        <v>24</v>
      </c>
      <c r="T116" s="153" t="s">
        <v>25</v>
      </c>
      <c r="U116" s="153" t="s">
        <v>26</v>
      </c>
      <c r="V116" s="153" t="s">
        <v>27</v>
      </c>
      <c r="W116" s="153" t="s">
        <v>28</v>
      </c>
      <c r="X116" s="153" t="s">
        <v>29</v>
      </c>
      <c r="Y116" s="153" t="s">
        <v>30</v>
      </c>
      <c r="Z116" s="32" t="s">
        <v>31</v>
      </c>
      <c r="AA116" s="32" t="s">
        <v>32</v>
      </c>
      <c r="AB116" s="32" t="s">
        <v>33</v>
      </c>
    </row>
    <row r="117" spans="1:28" ht="12.75" customHeight="1">
      <c r="A117" s="35">
        <v>1</v>
      </c>
      <c r="B117" s="14"/>
      <c r="C117" s="14"/>
      <c r="D117" s="14"/>
      <c r="E117" s="14"/>
      <c r="F117" s="14">
        <v>2</v>
      </c>
      <c r="G117" s="14"/>
      <c r="H117" s="14">
        <v>6</v>
      </c>
      <c r="I117" s="14">
        <v>8</v>
      </c>
      <c r="J117" s="14"/>
      <c r="K117" s="14">
        <v>10</v>
      </c>
      <c r="L117" s="14"/>
      <c r="M117" s="14"/>
      <c r="N117" s="14"/>
      <c r="O117" s="14">
        <v>2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>
        <f>SUM(B117:Y117)</f>
        <v>28</v>
      </c>
      <c r="AA117" s="15">
        <v>31.7</v>
      </c>
      <c r="AB117" s="15">
        <v>28</v>
      </c>
    </row>
    <row r="118" spans="1:28" ht="12.75" customHeight="1">
      <c r="A118" s="35">
        <f>+A117+1</f>
        <v>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v>1</v>
      </c>
      <c r="Q118" s="14">
        <v>2</v>
      </c>
      <c r="R118" s="14">
        <v>0.4</v>
      </c>
      <c r="S118" s="14">
        <v>1.1</v>
      </c>
      <c r="T118" s="14">
        <v>0.5</v>
      </c>
      <c r="U118" s="14"/>
      <c r="V118" s="14"/>
      <c r="W118" s="14"/>
      <c r="X118" s="14">
        <v>0.5</v>
      </c>
      <c r="Y118" s="14"/>
      <c r="Z118" s="14">
        <f>SUM(B118:Y118)</f>
        <v>5.5</v>
      </c>
      <c r="AA118" s="15">
        <v>5.8</v>
      </c>
      <c r="AB118" s="15">
        <v>5.5</v>
      </c>
    </row>
    <row r="119" spans="1:28" ht="12.75" customHeight="1">
      <c r="A119" s="35">
        <f aca="true" t="shared" si="5" ref="A119:A147">+A118+1</f>
        <v>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>
        <v>0.5</v>
      </c>
      <c r="M119" s="14"/>
      <c r="N119" s="14">
        <v>1</v>
      </c>
      <c r="O119" s="14">
        <v>1</v>
      </c>
      <c r="P119" s="14"/>
      <c r="Q119" s="14">
        <v>1.5</v>
      </c>
      <c r="R119" s="14"/>
      <c r="S119" s="14"/>
      <c r="T119" s="14"/>
      <c r="U119" s="14"/>
      <c r="V119" s="14"/>
      <c r="W119" s="14"/>
      <c r="X119" s="14"/>
      <c r="Y119" s="14"/>
      <c r="Z119" s="14">
        <f>SUM(B119:Y119)</f>
        <v>4</v>
      </c>
      <c r="AA119" s="15">
        <v>4.3</v>
      </c>
      <c r="AB119" s="15">
        <v>4</v>
      </c>
    </row>
    <row r="120" spans="1:28" ht="12.75" customHeight="1">
      <c r="A120" s="35">
        <f t="shared" si="5"/>
        <v>4</v>
      </c>
      <c r="B120" s="14"/>
      <c r="C120" s="14">
        <v>12.5</v>
      </c>
      <c r="D120" s="14">
        <v>7.5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>
        <f>SUM(B120:Y120)</f>
        <v>20</v>
      </c>
      <c r="AA120" s="15">
        <v>20.6</v>
      </c>
      <c r="AB120" s="15">
        <v>20.5</v>
      </c>
    </row>
    <row r="121" spans="1:28" ht="12.75" customHeight="1">
      <c r="A121" s="35">
        <f t="shared" si="5"/>
        <v>5</v>
      </c>
      <c r="B121" s="14">
        <v>7.5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>
        <f>SUM(B121:Y121)</f>
        <v>7.5</v>
      </c>
      <c r="AA121" s="15">
        <v>7.3</v>
      </c>
      <c r="AB121" s="15">
        <v>7.5</v>
      </c>
    </row>
    <row r="122" spans="1:28" ht="12.75" customHeight="1">
      <c r="A122" s="35">
        <f t="shared" si="5"/>
        <v>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5">
        <v>0.1</v>
      </c>
      <c r="AB122" s="15"/>
    </row>
    <row r="123" spans="1:28" ht="12.75" customHeight="1">
      <c r="A123" s="35">
        <f t="shared" si="5"/>
        <v>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5">
        <v>0.2</v>
      </c>
      <c r="AB123" s="15"/>
    </row>
    <row r="124" spans="1:28" ht="12.75" customHeight="1">
      <c r="A124" s="35">
        <f t="shared" si="5"/>
        <v>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5"/>
      <c r="AB124" s="15"/>
    </row>
    <row r="125" spans="1:28" ht="12.75" customHeight="1">
      <c r="A125" s="35">
        <f t="shared" si="5"/>
        <v>9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5"/>
      <c r="AB125" s="15"/>
    </row>
    <row r="126" spans="1:28" ht="12.75" customHeight="1">
      <c r="A126" s="35">
        <f t="shared" si="5"/>
        <v>10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5">
        <v>8.4</v>
      </c>
      <c r="AB126" s="15"/>
    </row>
    <row r="127" spans="1:28" ht="12.75" customHeight="1">
      <c r="A127" s="35">
        <f t="shared" si="5"/>
        <v>11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5">
        <v>3.2</v>
      </c>
      <c r="AB127" s="15"/>
    </row>
    <row r="128" spans="1:28" ht="12.75" customHeight="1">
      <c r="A128" s="35">
        <f t="shared" si="5"/>
        <v>12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5">
        <v>4.8</v>
      </c>
      <c r="AB128" s="15"/>
    </row>
    <row r="129" spans="1:28" ht="12.75" customHeight="1">
      <c r="A129" s="35">
        <f t="shared" si="5"/>
        <v>13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5"/>
      <c r="AB129" s="15"/>
    </row>
    <row r="130" spans="1:28" ht="12.75" customHeight="1">
      <c r="A130" s="35">
        <f t="shared" si="5"/>
        <v>14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5">
        <v>0.4</v>
      </c>
      <c r="AB130" s="15"/>
    </row>
    <row r="131" spans="1:28" ht="12.75" customHeight="1">
      <c r="A131" s="35">
        <f t="shared" si="5"/>
        <v>15</v>
      </c>
      <c r="B131" s="113" t="s">
        <v>57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4"/>
      <c r="AA131" s="15"/>
      <c r="AB131" s="15"/>
    </row>
    <row r="132" spans="1:28" ht="12.75" customHeight="1">
      <c r="A132" s="35">
        <f t="shared" si="5"/>
        <v>16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5">
        <v>8.2</v>
      </c>
      <c r="AB132" s="15"/>
    </row>
    <row r="133" spans="1:28" ht="12.75" customHeight="1">
      <c r="A133" s="35">
        <f t="shared" si="5"/>
        <v>17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5"/>
      <c r="AB133" s="15"/>
    </row>
    <row r="134" spans="1:28" ht="12.75" customHeight="1">
      <c r="A134" s="35">
        <f t="shared" si="5"/>
        <v>18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5"/>
      <c r="AB134" s="15"/>
    </row>
    <row r="135" spans="1:28" ht="12.75" customHeight="1">
      <c r="A135" s="35">
        <f t="shared" si="5"/>
        <v>19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5"/>
      <c r="AB135" s="15"/>
    </row>
    <row r="136" spans="1:28" ht="12.75" customHeight="1">
      <c r="A136" s="35">
        <f t="shared" si="5"/>
        <v>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5"/>
      <c r="AB136" s="15"/>
    </row>
    <row r="137" spans="1:28" ht="12.75" customHeight="1">
      <c r="A137" s="35">
        <f t="shared" si="5"/>
        <v>21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5"/>
      <c r="AB137" s="15"/>
    </row>
    <row r="138" spans="1:28" ht="12.75" customHeight="1">
      <c r="A138" s="35">
        <f t="shared" si="5"/>
        <v>22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5"/>
      <c r="AB138" s="15"/>
    </row>
    <row r="139" spans="1:28" ht="12.75" customHeight="1">
      <c r="A139" s="35">
        <f t="shared" si="5"/>
        <v>23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5"/>
      <c r="AB139" s="15"/>
    </row>
    <row r="140" spans="1:28" ht="12.75" customHeight="1">
      <c r="A140" s="35">
        <f t="shared" si="5"/>
        <v>24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5">
        <v>0.3</v>
      </c>
      <c r="AB140" s="15"/>
    </row>
    <row r="141" spans="1:28" ht="12.75" customHeight="1">
      <c r="A141" s="35">
        <f t="shared" si="5"/>
        <v>25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5">
        <v>3.6</v>
      </c>
      <c r="AB141" s="15"/>
    </row>
    <row r="142" spans="1:28" ht="12.75" customHeight="1">
      <c r="A142" s="35">
        <f t="shared" si="5"/>
        <v>26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5">
        <v>14.8</v>
      </c>
      <c r="AB142" s="15"/>
    </row>
    <row r="143" spans="1:28" ht="12.75" customHeight="1">
      <c r="A143" s="35">
        <f t="shared" si="5"/>
        <v>27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5">
        <v>12.5</v>
      </c>
      <c r="AB143" s="15"/>
    </row>
    <row r="144" spans="1:28" ht="12.75" customHeight="1">
      <c r="A144" s="35">
        <f t="shared" si="5"/>
        <v>28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5"/>
      <c r="AB144" s="15"/>
    </row>
    <row r="145" spans="1:28" ht="12.75" customHeight="1">
      <c r="A145" s="35">
        <f t="shared" si="5"/>
        <v>29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5"/>
      <c r="AB145" s="15"/>
    </row>
    <row r="146" spans="1:28" ht="12.75" customHeight="1">
      <c r="A146" s="35">
        <f t="shared" si="5"/>
        <v>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5">
        <v>3.7</v>
      </c>
      <c r="AB146" s="15"/>
    </row>
    <row r="147" spans="1:28" ht="12.75" customHeight="1">
      <c r="A147" s="36">
        <f t="shared" si="5"/>
        <v>31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4"/>
      <c r="AA147" s="19">
        <v>3.8</v>
      </c>
      <c r="AB147" s="19"/>
    </row>
    <row r="148" spans="1:28" ht="12.75" customHeight="1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2"/>
      <c r="X148" s="23" t="s">
        <v>31</v>
      </c>
      <c r="Y148" s="23"/>
      <c r="Z148" s="41">
        <f>SUM(Z117:Z147)</f>
        <v>65</v>
      </c>
      <c r="AA148" s="24">
        <f>SUM(AA117:AA147)</f>
        <v>133.70000000000002</v>
      </c>
      <c r="AB148" s="24">
        <f>SUM(AB117:AB147)</f>
        <v>65.5</v>
      </c>
    </row>
    <row r="149" spans="1:28" ht="27.75" customHeight="1">
      <c r="A149" s="1" t="s">
        <v>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27.75" customHeight="1">
      <c r="A150" s="1" t="s">
        <v>53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27" customHeight="1">
      <c r="A151" s="3" t="s">
        <v>39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27" customHeight="1">
      <c r="A152" s="29" t="s">
        <v>3</v>
      </c>
      <c r="B152" s="30" t="s">
        <v>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29" t="s">
        <v>54</v>
      </c>
      <c r="AA152" s="29" t="s">
        <v>5</v>
      </c>
      <c r="AB152" s="29" t="s">
        <v>5</v>
      </c>
    </row>
    <row r="153" spans="1:28" ht="25.5" customHeight="1">
      <c r="A153" s="32" t="s">
        <v>6</v>
      </c>
      <c r="B153" s="153" t="s">
        <v>7</v>
      </c>
      <c r="C153" s="153" t="s">
        <v>8</v>
      </c>
      <c r="D153" s="153" t="s">
        <v>9</v>
      </c>
      <c r="E153" s="153" t="s">
        <v>10</v>
      </c>
      <c r="F153" s="153" t="s">
        <v>11</v>
      </c>
      <c r="G153" s="153" t="s">
        <v>12</v>
      </c>
      <c r="H153" s="153" t="s">
        <v>13</v>
      </c>
      <c r="I153" s="153" t="s">
        <v>14</v>
      </c>
      <c r="J153" s="153" t="s">
        <v>15</v>
      </c>
      <c r="K153" s="153" t="s">
        <v>16</v>
      </c>
      <c r="L153" s="153" t="s">
        <v>17</v>
      </c>
      <c r="M153" s="153" t="s">
        <v>18</v>
      </c>
      <c r="N153" s="153" t="s">
        <v>19</v>
      </c>
      <c r="O153" s="153" t="s">
        <v>20</v>
      </c>
      <c r="P153" s="153" t="s">
        <v>21</v>
      </c>
      <c r="Q153" s="153" t="s">
        <v>22</v>
      </c>
      <c r="R153" s="153" t="s">
        <v>23</v>
      </c>
      <c r="S153" s="153" t="s">
        <v>24</v>
      </c>
      <c r="T153" s="153" t="s">
        <v>25</v>
      </c>
      <c r="U153" s="153" t="s">
        <v>26</v>
      </c>
      <c r="V153" s="153" t="s">
        <v>27</v>
      </c>
      <c r="W153" s="153" t="s">
        <v>28</v>
      </c>
      <c r="X153" s="153" t="s">
        <v>29</v>
      </c>
      <c r="Y153" s="153" t="s">
        <v>30</v>
      </c>
      <c r="Z153" s="32" t="s">
        <v>31</v>
      </c>
      <c r="AA153" s="32" t="s">
        <v>32</v>
      </c>
      <c r="AB153" s="32" t="s">
        <v>33</v>
      </c>
    </row>
    <row r="154" spans="1:28" ht="12.75" customHeight="1">
      <c r="A154" s="35">
        <v>1</v>
      </c>
      <c r="B154" s="14"/>
      <c r="C154" s="14"/>
      <c r="D154" s="14"/>
      <c r="E154" s="14"/>
      <c r="F154" s="14"/>
      <c r="G154" s="14">
        <v>1</v>
      </c>
      <c r="H154" s="14">
        <v>2.5</v>
      </c>
      <c r="I154" s="14">
        <v>3.5</v>
      </c>
      <c r="J154" s="14">
        <v>1</v>
      </c>
      <c r="K154" s="14"/>
      <c r="L154" s="14"/>
      <c r="M154" s="14"/>
      <c r="N154" s="14"/>
      <c r="O154" s="14"/>
      <c r="P154" s="14">
        <v>13</v>
      </c>
      <c r="Q154" s="14">
        <v>4</v>
      </c>
      <c r="R154" s="14">
        <v>2</v>
      </c>
      <c r="S154" s="14">
        <v>1</v>
      </c>
      <c r="T154" s="14">
        <v>1</v>
      </c>
      <c r="U154" s="14"/>
      <c r="V154" s="14"/>
      <c r="W154" s="14"/>
      <c r="X154" s="14"/>
      <c r="Y154" s="14"/>
      <c r="Z154" s="14">
        <f>SUM(B154:Y154)</f>
        <v>29</v>
      </c>
      <c r="AA154" s="15">
        <v>29.2</v>
      </c>
      <c r="AB154" s="15">
        <v>29</v>
      </c>
    </row>
    <row r="155" spans="1:28" ht="12.75" customHeight="1">
      <c r="A155" s="35">
        <f>+A154+1</f>
        <v>2</v>
      </c>
      <c r="B155" s="14"/>
      <c r="C155" s="14"/>
      <c r="D155" s="14"/>
      <c r="E155" s="14"/>
      <c r="F155" s="14"/>
      <c r="G155" s="14"/>
      <c r="H155" s="14"/>
      <c r="I155" s="14">
        <v>3</v>
      </c>
      <c r="J155" s="14"/>
      <c r="K155" s="14"/>
      <c r="L155" s="14">
        <v>6</v>
      </c>
      <c r="M155" s="14">
        <v>1</v>
      </c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>
        <v>1</v>
      </c>
      <c r="Y155" s="14"/>
      <c r="Z155" s="14">
        <f>SUM(B155:Y155)</f>
        <v>11</v>
      </c>
      <c r="AA155" s="15">
        <v>11.1</v>
      </c>
      <c r="AB155" s="15">
        <v>11</v>
      </c>
    </row>
    <row r="156" spans="1:28" ht="12.75" customHeight="1">
      <c r="A156" s="35">
        <f aca="true" t="shared" si="6" ref="A156:A184">+A155+1</f>
        <v>3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>
        <v>1</v>
      </c>
      <c r="S156" s="14"/>
      <c r="T156" s="14"/>
      <c r="U156" s="14"/>
      <c r="V156" s="14"/>
      <c r="W156" s="14"/>
      <c r="X156" s="14"/>
      <c r="Y156" s="14"/>
      <c r="Z156" s="14">
        <f>SUM(B156:Y156)</f>
        <v>1</v>
      </c>
      <c r="AA156" s="15">
        <v>0.7</v>
      </c>
      <c r="AB156" s="15">
        <v>0.5</v>
      </c>
    </row>
    <row r="157" spans="1:28" ht="12.75" customHeight="1">
      <c r="A157" s="35">
        <f t="shared" si="6"/>
        <v>4</v>
      </c>
      <c r="B157" s="14"/>
      <c r="C157" s="14"/>
      <c r="D157" s="14"/>
      <c r="E157" s="14"/>
      <c r="F157" s="14">
        <v>0.5</v>
      </c>
      <c r="G157" s="14"/>
      <c r="H157" s="14"/>
      <c r="I157" s="14">
        <v>1</v>
      </c>
      <c r="J157" s="14">
        <v>0.5</v>
      </c>
      <c r="K157" s="14">
        <v>0.5</v>
      </c>
      <c r="L157" s="14">
        <v>0.5</v>
      </c>
      <c r="M157" s="14">
        <v>1</v>
      </c>
      <c r="N157" s="14"/>
      <c r="O157" s="14"/>
      <c r="P157" s="14"/>
      <c r="Q157" s="14">
        <v>0.5</v>
      </c>
      <c r="R157" s="14">
        <v>4.5</v>
      </c>
      <c r="S157" s="14"/>
      <c r="T157" s="14">
        <v>1</v>
      </c>
      <c r="U157" s="14">
        <v>1</v>
      </c>
      <c r="V157" s="14">
        <v>2</v>
      </c>
      <c r="W157" s="14">
        <v>4</v>
      </c>
      <c r="X157" s="14"/>
      <c r="Y157" s="14"/>
      <c r="Z157" s="14">
        <f>SUM(B157:Y157)</f>
        <v>17</v>
      </c>
      <c r="AA157" s="15">
        <v>17.3</v>
      </c>
      <c r="AB157" s="15">
        <v>17</v>
      </c>
    </row>
    <row r="158" spans="1:28" ht="12.75" customHeight="1">
      <c r="A158" s="35">
        <f t="shared" si="6"/>
        <v>5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5"/>
      <c r="AB158" s="15"/>
    </row>
    <row r="159" spans="1:28" ht="12.75" customHeight="1">
      <c r="A159" s="35">
        <f t="shared" si="6"/>
        <v>6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5"/>
      <c r="AB159" s="15"/>
    </row>
    <row r="160" spans="1:28" ht="12.75" customHeight="1">
      <c r="A160" s="35">
        <f t="shared" si="6"/>
        <v>7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</row>
    <row r="161" spans="1:28" ht="12.75" customHeight="1">
      <c r="A161" s="35">
        <f t="shared" si="6"/>
        <v>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>
        <v>8.2</v>
      </c>
      <c r="AB161" s="15" t="s">
        <v>35</v>
      </c>
    </row>
    <row r="162" spans="1:28" ht="12.75" customHeight="1">
      <c r="A162" s="35">
        <f t="shared" si="6"/>
        <v>9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>
        <v>16.2</v>
      </c>
      <c r="AB162" s="15" t="s">
        <v>35</v>
      </c>
    </row>
    <row r="163" spans="1:28" ht="12.75" customHeight="1">
      <c r="A163" s="35">
        <f t="shared" si="6"/>
        <v>10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5">
        <v>2.6</v>
      </c>
      <c r="AB163" s="15" t="s">
        <v>35</v>
      </c>
    </row>
    <row r="164" spans="1:28" ht="12.75" customHeight="1">
      <c r="A164" s="35">
        <f t="shared" si="6"/>
        <v>11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5"/>
      <c r="AB164" s="15"/>
    </row>
    <row r="165" spans="1:28" ht="12.75" customHeight="1">
      <c r="A165" s="35">
        <f t="shared" si="6"/>
        <v>12</v>
      </c>
      <c r="B165" s="112" t="s">
        <v>72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14"/>
      <c r="AA165" s="15">
        <v>1.3</v>
      </c>
      <c r="AB165" s="15" t="s">
        <v>35</v>
      </c>
    </row>
    <row r="166" spans="1:28" ht="12.75" customHeight="1">
      <c r="A166" s="35">
        <f t="shared" si="6"/>
        <v>13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5"/>
      <c r="AB166" s="15"/>
    </row>
    <row r="167" spans="1:28" ht="12.75" customHeight="1">
      <c r="A167" s="35">
        <f t="shared" si="6"/>
        <v>14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5">
        <v>4.4</v>
      </c>
      <c r="AB167" s="15" t="s">
        <v>35</v>
      </c>
    </row>
    <row r="168" spans="1:28" ht="12.75" customHeight="1">
      <c r="A168" s="35">
        <f t="shared" si="6"/>
        <v>15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  <c r="AB168" s="15"/>
    </row>
    <row r="169" spans="1:28" ht="12.75" customHeight="1">
      <c r="A169" s="35">
        <f t="shared" si="6"/>
        <v>16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>
        <v>1.3</v>
      </c>
      <c r="AB169" s="15" t="s">
        <v>35</v>
      </c>
    </row>
    <row r="170" spans="1:28" ht="12.75" customHeight="1">
      <c r="A170" s="35">
        <f t="shared" si="6"/>
        <v>17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>
        <v>6.8</v>
      </c>
      <c r="AB170" s="15" t="s">
        <v>35</v>
      </c>
    </row>
    <row r="171" spans="1:28" ht="12.75" customHeight="1">
      <c r="A171" s="35">
        <f t="shared" si="6"/>
        <v>18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5">
        <v>3.5</v>
      </c>
      <c r="AB171" s="15" t="s">
        <v>35</v>
      </c>
    </row>
    <row r="172" spans="1:28" ht="12.75" customHeight="1">
      <c r="A172" s="35">
        <f t="shared" si="6"/>
        <v>19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5">
        <v>1.8</v>
      </c>
      <c r="AB172" s="15" t="s">
        <v>35</v>
      </c>
    </row>
    <row r="173" spans="1:28" ht="12.75" customHeight="1">
      <c r="A173" s="35">
        <f t="shared" si="6"/>
        <v>20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>
        <v>6.3</v>
      </c>
      <c r="AB173" s="15" t="s">
        <v>35</v>
      </c>
    </row>
    <row r="174" spans="1:28" ht="12.75" customHeight="1">
      <c r="A174" s="35">
        <f t="shared" si="6"/>
        <v>21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>
        <v>15.8</v>
      </c>
      <c r="AB174" s="15" t="s">
        <v>35</v>
      </c>
    </row>
    <row r="175" spans="1:28" ht="12.75" customHeight="1">
      <c r="A175" s="35">
        <f t="shared" si="6"/>
        <v>22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>
        <v>16.2</v>
      </c>
      <c r="AB175" s="15" t="s">
        <v>35</v>
      </c>
    </row>
    <row r="176" spans="1:28" ht="12.75" customHeight="1">
      <c r="A176" s="35">
        <f t="shared" si="6"/>
        <v>23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5">
        <v>1</v>
      </c>
      <c r="AB176" s="15" t="s">
        <v>35</v>
      </c>
    </row>
    <row r="177" spans="1:28" ht="12.75" customHeight="1">
      <c r="A177" s="35">
        <f t="shared" si="6"/>
        <v>24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5">
        <v>2.3</v>
      </c>
      <c r="AB177" s="15" t="s">
        <v>35</v>
      </c>
    </row>
    <row r="178" spans="1:28" ht="12.75" customHeight="1">
      <c r="A178" s="35">
        <f t="shared" si="6"/>
        <v>25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5">
        <v>0.6</v>
      </c>
      <c r="AB178" s="15" t="s">
        <v>35</v>
      </c>
    </row>
    <row r="179" spans="1:28" ht="12.75" customHeight="1">
      <c r="A179" s="35">
        <f t="shared" si="6"/>
        <v>26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5"/>
      <c r="AB179" s="15"/>
    </row>
    <row r="180" spans="1:28" ht="12.75" customHeight="1">
      <c r="A180" s="35">
        <f t="shared" si="6"/>
        <v>27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5"/>
      <c r="AB180" s="15"/>
    </row>
    <row r="181" spans="1:28" ht="12.75" customHeight="1">
      <c r="A181" s="35">
        <f t="shared" si="6"/>
        <v>28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5"/>
      <c r="AB181" s="15"/>
    </row>
    <row r="182" spans="1:28" ht="12.75" customHeight="1">
      <c r="A182" s="35">
        <f t="shared" si="6"/>
        <v>29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5"/>
      <c r="AB182" s="15"/>
    </row>
    <row r="183" spans="1:28" ht="12.75" customHeight="1">
      <c r="A183" s="35">
        <f t="shared" si="6"/>
        <v>30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5"/>
      <c r="AB183" s="15"/>
    </row>
    <row r="184" spans="1:28" ht="12.75" customHeight="1">
      <c r="A184" s="36">
        <f t="shared" si="6"/>
        <v>31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4"/>
      <c r="AA184" s="19">
        <v>5.6</v>
      </c>
      <c r="AB184" s="19" t="s">
        <v>35</v>
      </c>
    </row>
    <row r="185" spans="1:28" ht="12.75" customHeight="1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2"/>
      <c r="X185" s="23" t="s">
        <v>31</v>
      </c>
      <c r="Y185" s="23"/>
      <c r="Z185" s="41">
        <f>SUM(Z154:Z184)</f>
        <v>58</v>
      </c>
      <c r="AA185" s="24">
        <f>SUM(AA154:AA184)</f>
        <v>152.2</v>
      </c>
      <c r="AB185" s="24">
        <f>SUM(AB154:AB184)</f>
        <v>57.5</v>
      </c>
    </row>
    <row r="186" spans="1:28" ht="30" customHeight="1">
      <c r="A186" s="1" t="s">
        <v>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26.25">
      <c r="A187" s="1" t="s">
        <v>53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6.25">
      <c r="A188" s="3" t="s">
        <v>58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6.25">
      <c r="A189" s="29" t="s">
        <v>3</v>
      </c>
      <c r="B189" s="30" t="s">
        <v>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29" t="s">
        <v>54</v>
      </c>
      <c r="AA189" s="29" t="s">
        <v>5</v>
      </c>
      <c r="AB189" s="29" t="s">
        <v>5</v>
      </c>
    </row>
    <row r="190" spans="1:28" ht="25.5" customHeight="1">
      <c r="A190" s="32" t="s">
        <v>6</v>
      </c>
      <c r="B190" s="153" t="s">
        <v>7</v>
      </c>
      <c r="C190" s="153" t="s">
        <v>8</v>
      </c>
      <c r="D190" s="153" t="s">
        <v>9</v>
      </c>
      <c r="E190" s="153" t="s">
        <v>10</v>
      </c>
      <c r="F190" s="153" t="s">
        <v>11</v>
      </c>
      <c r="G190" s="153" t="s">
        <v>12</v>
      </c>
      <c r="H190" s="153" t="s">
        <v>13</v>
      </c>
      <c r="I190" s="153" t="s">
        <v>14</v>
      </c>
      <c r="J190" s="153" t="s">
        <v>15</v>
      </c>
      <c r="K190" s="153" t="s">
        <v>16</v>
      </c>
      <c r="L190" s="153" t="s">
        <v>17</v>
      </c>
      <c r="M190" s="153" t="s">
        <v>18</v>
      </c>
      <c r="N190" s="153" t="s">
        <v>19</v>
      </c>
      <c r="O190" s="153" t="s">
        <v>20</v>
      </c>
      <c r="P190" s="153" t="s">
        <v>21</v>
      </c>
      <c r="Q190" s="153" t="s">
        <v>22</v>
      </c>
      <c r="R190" s="153" t="s">
        <v>23</v>
      </c>
      <c r="S190" s="153" t="s">
        <v>24</v>
      </c>
      <c r="T190" s="153" t="s">
        <v>25</v>
      </c>
      <c r="U190" s="153" t="s">
        <v>26</v>
      </c>
      <c r="V190" s="153" t="s">
        <v>27</v>
      </c>
      <c r="W190" s="153" t="s">
        <v>28</v>
      </c>
      <c r="X190" s="153" t="s">
        <v>29</v>
      </c>
      <c r="Y190" s="153" t="s">
        <v>30</v>
      </c>
      <c r="Z190" s="32" t="s">
        <v>31</v>
      </c>
      <c r="AA190" s="32" t="s">
        <v>32</v>
      </c>
      <c r="AB190" s="32" t="s">
        <v>33</v>
      </c>
    </row>
    <row r="191" spans="1:28" ht="12.75" customHeight="1">
      <c r="A191" s="35">
        <v>1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84"/>
      <c r="AA191" s="114"/>
      <c r="AB191" s="114"/>
    </row>
    <row r="192" spans="1:28" ht="12.75" customHeight="1">
      <c r="A192" s="35">
        <f>+A191+1</f>
        <v>2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84"/>
      <c r="AA192" s="114"/>
      <c r="AB192" s="114"/>
    </row>
    <row r="193" spans="1:28" ht="12.75" customHeight="1">
      <c r="A193" s="35">
        <f aca="true" t="shared" si="7" ref="A193:A221">+A192+1</f>
        <v>3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84"/>
      <c r="AA193" s="114"/>
      <c r="AB193" s="114"/>
    </row>
    <row r="194" spans="1:28" ht="12.75" customHeight="1">
      <c r="A194" s="35">
        <f t="shared" si="7"/>
        <v>4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84"/>
      <c r="AA194" s="85"/>
      <c r="AB194" s="85"/>
    </row>
    <row r="195" spans="1:28" ht="12.75" customHeight="1">
      <c r="A195" s="35">
        <f t="shared" si="7"/>
        <v>5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84"/>
      <c r="AA195" s="114">
        <v>25.3</v>
      </c>
      <c r="AB195" s="114"/>
    </row>
    <row r="196" spans="1:28" ht="12.75" customHeight="1">
      <c r="A196" s="35">
        <f t="shared" si="7"/>
        <v>6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84"/>
      <c r="AA196" s="85">
        <v>29.2</v>
      </c>
      <c r="AB196" s="85"/>
    </row>
    <row r="197" spans="1:28" ht="12.75" customHeight="1">
      <c r="A197" s="35">
        <f t="shared" si="7"/>
        <v>7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84"/>
      <c r="AA197" s="114">
        <v>29.2</v>
      </c>
      <c r="AB197" s="114"/>
    </row>
    <row r="198" spans="1:28" ht="12.75" customHeight="1">
      <c r="A198" s="35">
        <f t="shared" si="7"/>
        <v>8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84"/>
      <c r="AA198" s="85">
        <v>20.3</v>
      </c>
      <c r="AB198" s="85"/>
    </row>
    <row r="199" spans="1:28" ht="12.75" customHeight="1">
      <c r="A199" s="35">
        <f t="shared" si="7"/>
        <v>9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84"/>
      <c r="AA199" s="114">
        <v>20</v>
      </c>
      <c r="AB199" s="114"/>
    </row>
    <row r="200" spans="1:28" ht="12.75" customHeight="1">
      <c r="A200" s="35">
        <f t="shared" si="7"/>
        <v>10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84"/>
      <c r="AA200" s="85"/>
      <c r="AB200" s="85"/>
    </row>
    <row r="201" spans="1:28" ht="12.75" customHeight="1">
      <c r="A201" s="35">
        <f t="shared" si="7"/>
        <v>11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84"/>
      <c r="AA201" s="114">
        <v>16.2</v>
      </c>
      <c r="AB201" s="114"/>
    </row>
    <row r="202" spans="1:28" ht="12.75" customHeight="1">
      <c r="A202" s="35">
        <f t="shared" si="7"/>
        <v>12</v>
      </c>
      <c r="B202" s="57" t="s">
        <v>73</v>
      </c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84"/>
      <c r="AA202" s="85"/>
      <c r="AB202" s="85"/>
    </row>
    <row r="203" spans="1:28" ht="12.75" customHeight="1">
      <c r="A203" s="35">
        <f t="shared" si="7"/>
        <v>13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84"/>
      <c r="AA203" s="114"/>
      <c r="AB203" s="114"/>
    </row>
    <row r="204" spans="1:28" ht="12.75" customHeight="1">
      <c r="A204" s="35">
        <f t="shared" si="7"/>
        <v>14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84"/>
      <c r="AA204" s="85">
        <v>1.3</v>
      </c>
      <c r="AB204" s="85"/>
    </row>
    <row r="205" spans="1:28" ht="12.75" customHeight="1">
      <c r="A205" s="35">
        <f t="shared" si="7"/>
        <v>15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84"/>
      <c r="AA205" s="114">
        <v>4.7</v>
      </c>
      <c r="AB205" s="114"/>
    </row>
    <row r="206" spans="1:28" ht="12.75" customHeight="1">
      <c r="A206" s="35">
        <f t="shared" si="7"/>
        <v>16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84"/>
      <c r="AA206" s="85">
        <v>13.7</v>
      </c>
      <c r="AB206" s="85"/>
    </row>
    <row r="207" spans="1:28" ht="12.75" customHeight="1">
      <c r="A207" s="35">
        <f t="shared" si="7"/>
        <v>17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84"/>
      <c r="AA207" s="114">
        <v>0.3</v>
      </c>
      <c r="AB207" s="114"/>
    </row>
    <row r="208" spans="1:28" ht="12.75" customHeight="1">
      <c r="A208" s="35">
        <f t="shared" si="7"/>
        <v>18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84"/>
      <c r="AA208" s="85">
        <v>8.4</v>
      </c>
      <c r="AB208" s="85"/>
    </row>
    <row r="209" spans="1:28" ht="12.75" customHeight="1">
      <c r="A209" s="35">
        <f t="shared" si="7"/>
        <v>19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84"/>
      <c r="AA209" s="114"/>
      <c r="AB209" s="114"/>
    </row>
    <row r="210" spans="1:28" ht="12.75" customHeight="1">
      <c r="A210" s="35">
        <f t="shared" si="7"/>
        <v>20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84"/>
      <c r="AA210" s="85">
        <v>1.7</v>
      </c>
      <c r="AB210" s="85"/>
    </row>
    <row r="211" spans="1:28" ht="12.75" customHeight="1">
      <c r="A211" s="35">
        <f t="shared" si="7"/>
        <v>21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84"/>
      <c r="AA211" s="114"/>
      <c r="AB211" s="114"/>
    </row>
    <row r="212" spans="1:28" ht="12.75" customHeight="1">
      <c r="A212" s="35">
        <f t="shared" si="7"/>
        <v>22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84"/>
      <c r="AA212" s="85"/>
      <c r="AB212" s="85"/>
    </row>
    <row r="213" spans="1:28" ht="12.75" customHeight="1">
      <c r="A213" s="35">
        <f t="shared" si="7"/>
        <v>23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84"/>
      <c r="AA213" s="114"/>
      <c r="AB213" s="114"/>
    </row>
    <row r="214" spans="1:28" ht="12.75" customHeight="1">
      <c r="A214" s="35">
        <f t="shared" si="7"/>
        <v>24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84"/>
      <c r="AA214" s="85"/>
      <c r="AB214" s="85"/>
    </row>
    <row r="215" spans="1:28" ht="12.75" customHeight="1">
      <c r="A215" s="35">
        <f t="shared" si="7"/>
        <v>25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84"/>
      <c r="AA215" s="114"/>
      <c r="AB215" s="114"/>
    </row>
    <row r="216" spans="1:28" ht="12.75" customHeight="1">
      <c r="A216" s="35">
        <f t="shared" si="7"/>
        <v>26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84"/>
      <c r="AA216" s="85"/>
      <c r="AB216" s="85"/>
    </row>
    <row r="217" spans="1:28" ht="12.75" customHeight="1">
      <c r="A217" s="35">
        <f t="shared" si="7"/>
        <v>27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84"/>
      <c r="AA217" s="114"/>
      <c r="AB217" s="114"/>
    </row>
    <row r="218" spans="1:28" ht="12.75" customHeight="1">
      <c r="A218" s="35">
        <f t="shared" si="7"/>
        <v>28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84"/>
      <c r="AA218" s="85"/>
      <c r="AB218" s="85"/>
    </row>
    <row r="219" spans="1:28" ht="12.75" customHeight="1">
      <c r="A219" s="35">
        <f t="shared" si="7"/>
        <v>29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84"/>
      <c r="AA219" s="114"/>
      <c r="AB219" s="114"/>
    </row>
    <row r="220" spans="1:28" ht="12.75" customHeight="1">
      <c r="A220" s="35">
        <f t="shared" si="7"/>
        <v>30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84"/>
      <c r="AA220" s="85"/>
      <c r="AB220" s="85"/>
    </row>
    <row r="221" spans="1:28" ht="12.75" customHeight="1">
      <c r="A221" s="36">
        <f t="shared" si="7"/>
        <v>31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86"/>
      <c r="AA221" s="86"/>
      <c r="AB221" s="86"/>
    </row>
    <row r="222" spans="1:28" s="150" customFormat="1" ht="12.75" customHeight="1">
      <c r="A222" s="20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8"/>
      <c r="X222" s="50" t="s">
        <v>31</v>
      </c>
      <c r="Y222" s="50"/>
      <c r="Z222" s="149"/>
      <c r="AA222" s="24">
        <f>SUM(AA191:AA221)</f>
        <v>170.29999999999998</v>
      </c>
      <c r="AB222" s="149"/>
    </row>
    <row r="223" spans="1:28" ht="30" customHeight="1">
      <c r="A223" s="1" t="s">
        <v>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6.25">
      <c r="A224" s="1" t="s">
        <v>53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26.25">
      <c r="A225" s="3" t="s">
        <v>42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26.25">
      <c r="A226" s="29" t="s">
        <v>3</v>
      </c>
      <c r="B226" s="30" t="s">
        <v>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29" t="s">
        <v>54</v>
      </c>
      <c r="AA226" s="29" t="s">
        <v>5</v>
      </c>
      <c r="AB226" s="29" t="s">
        <v>5</v>
      </c>
    </row>
    <row r="227" spans="1:28" ht="25.5" customHeight="1">
      <c r="A227" s="32" t="s">
        <v>6</v>
      </c>
      <c r="B227" s="153" t="s">
        <v>7</v>
      </c>
      <c r="C227" s="153" t="s">
        <v>8</v>
      </c>
      <c r="D227" s="153" t="s">
        <v>9</v>
      </c>
      <c r="E227" s="153" t="s">
        <v>10</v>
      </c>
      <c r="F227" s="153" t="s">
        <v>11</v>
      </c>
      <c r="G227" s="153" t="s">
        <v>12</v>
      </c>
      <c r="H227" s="153" t="s">
        <v>13</v>
      </c>
      <c r="I227" s="153" t="s">
        <v>14</v>
      </c>
      <c r="J227" s="153" t="s">
        <v>15</v>
      </c>
      <c r="K227" s="153" t="s">
        <v>16</v>
      </c>
      <c r="L227" s="153" t="s">
        <v>17</v>
      </c>
      <c r="M227" s="153" t="s">
        <v>18</v>
      </c>
      <c r="N227" s="153" t="s">
        <v>19</v>
      </c>
      <c r="O227" s="153" t="s">
        <v>20</v>
      </c>
      <c r="P227" s="153" t="s">
        <v>21</v>
      </c>
      <c r="Q227" s="153" t="s">
        <v>22</v>
      </c>
      <c r="R227" s="153" t="s">
        <v>23</v>
      </c>
      <c r="S227" s="153" t="s">
        <v>24</v>
      </c>
      <c r="T227" s="153" t="s">
        <v>25</v>
      </c>
      <c r="U227" s="153" t="s">
        <v>26</v>
      </c>
      <c r="V227" s="153" t="s">
        <v>27</v>
      </c>
      <c r="W227" s="153" t="s">
        <v>28</v>
      </c>
      <c r="X227" s="153" t="s">
        <v>29</v>
      </c>
      <c r="Y227" s="153" t="s">
        <v>30</v>
      </c>
      <c r="Z227" s="32" t="s">
        <v>31</v>
      </c>
      <c r="AA227" s="32" t="s">
        <v>32</v>
      </c>
      <c r="AB227" s="32" t="s">
        <v>33</v>
      </c>
    </row>
    <row r="228" spans="1:28" ht="12.75" customHeight="1">
      <c r="A228" s="35">
        <v>1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8"/>
      <c r="AA228" s="151"/>
      <c r="AB228" s="55"/>
    </row>
    <row r="229" spans="1:28" ht="12.75" customHeight="1">
      <c r="A229" s="35">
        <f>+A228+1</f>
        <v>2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8"/>
      <c r="AA229" s="151"/>
      <c r="AB229" s="55"/>
    </row>
    <row r="230" spans="1:28" ht="12.75" customHeight="1">
      <c r="A230" s="35">
        <f aca="true" t="shared" si="8" ref="A230:A258">+A229+1</f>
        <v>3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8"/>
      <c r="AA230" s="151"/>
      <c r="AB230" s="55"/>
    </row>
    <row r="231" spans="1:28" ht="12.75" customHeight="1">
      <c r="A231" s="35">
        <f t="shared" si="8"/>
        <v>4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8"/>
      <c r="AA231" s="151"/>
      <c r="AB231" s="55"/>
    </row>
    <row r="232" spans="1:28" ht="12.75" customHeight="1">
      <c r="A232" s="35">
        <f t="shared" si="8"/>
        <v>5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8"/>
      <c r="AA232" s="151"/>
      <c r="AB232" s="55"/>
    </row>
    <row r="233" spans="1:28" ht="12.75" customHeight="1">
      <c r="A233" s="35">
        <f t="shared" si="8"/>
        <v>6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8"/>
      <c r="AA233" s="151"/>
      <c r="AB233" s="55"/>
    </row>
    <row r="234" spans="1:28" ht="12.75" customHeight="1">
      <c r="A234" s="35">
        <f t="shared" si="8"/>
        <v>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8"/>
      <c r="AA234" s="151"/>
      <c r="AB234" s="55"/>
    </row>
    <row r="235" spans="1:28" ht="12.75" customHeight="1">
      <c r="A235" s="35">
        <f t="shared" si="8"/>
        <v>8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8"/>
      <c r="AA235" s="151"/>
      <c r="AB235" s="55"/>
    </row>
    <row r="236" spans="1:28" ht="12.75" customHeight="1">
      <c r="A236" s="35">
        <f t="shared" si="8"/>
        <v>9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8"/>
      <c r="AA236" s="151">
        <v>6.8</v>
      </c>
      <c r="AB236" s="55"/>
    </row>
    <row r="237" spans="1:28" ht="12.75" customHeight="1">
      <c r="A237" s="35">
        <f t="shared" si="8"/>
        <v>10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8"/>
      <c r="AA237" s="151">
        <v>7.1</v>
      </c>
      <c r="AB237" s="55"/>
    </row>
    <row r="238" spans="1:28" ht="12.75" customHeight="1">
      <c r="A238" s="35">
        <f t="shared" si="8"/>
        <v>11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8"/>
      <c r="AA238" s="151"/>
      <c r="AB238" s="55"/>
    </row>
    <row r="239" spans="1:28" ht="12.75" customHeight="1">
      <c r="A239" s="35">
        <f t="shared" si="8"/>
        <v>12</v>
      </c>
      <c r="B239" s="206" t="s">
        <v>73</v>
      </c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7"/>
      <c r="Y239" s="207"/>
      <c r="Z239" s="154"/>
      <c r="AA239" s="151"/>
      <c r="AB239" s="55"/>
    </row>
    <row r="240" spans="1:28" ht="12.75" customHeight="1">
      <c r="A240" s="35">
        <f t="shared" si="8"/>
        <v>13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8"/>
      <c r="AA240" s="151">
        <v>10.7</v>
      </c>
      <c r="AB240" s="55"/>
    </row>
    <row r="241" spans="1:28" ht="12.75" customHeight="1">
      <c r="A241" s="35">
        <f t="shared" si="8"/>
        <v>14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8"/>
      <c r="AA241" s="151"/>
      <c r="AB241" s="55"/>
    </row>
    <row r="242" spans="1:28" ht="12.75" customHeight="1">
      <c r="A242" s="35">
        <f t="shared" si="8"/>
        <v>15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8"/>
      <c r="AA242" s="151">
        <v>1.9</v>
      </c>
      <c r="AB242" s="55"/>
    </row>
    <row r="243" spans="1:28" ht="12.75" customHeight="1">
      <c r="A243" s="35">
        <f t="shared" si="8"/>
        <v>16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8"/>
      <c r="AA243" s="151"/>
      <c r="AB243" s="55"/>
    </row>
    <row r="244" spans="1:28" ht="12.75" customHeight="1">
      <c r="A244" s="35">
        <f t="shared" si="8"/>
        <v>17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8"/>
      <c r="AA244" s="151"/>
      <c r="AB244" s="55"/>
    </row>
    <row r="245" spans="1:28" ht="12.75" customHeight="1">
      <c r="A245" s="35">
        <f t="shared" si="8"/>
        <v>18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8"/>
      <c r="AA245" s="151">
        <v>32.3</v>
      </c>
      <c r="AB245" s="55"/>
    </row>
    <row r="246" spans="1:28" ht="12.75" customHeight="1">
      <c r="A246" s="35">
        <f t="shared" si="8"/>
        <v>19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8"/>
      <c r="AA246" s="151">
        <v>0.2</v>
      </c>
      <c r="AB246" s="55"/>
    </row>
    <row r="247" spans="1:28" ht="12.75" customHeight="1">
      <c r="A247" s="35">
        <f t="shared" si="8"/>
        <v>20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8"/>
      <c r="AA247" s="151"/>
      <c r="AB247" s="55"/>
    </row>
    <row r="248" spans="1:28" ht="12.75" customHeight="1">
      <c r="A248" s="35">
        <f t="shared" si="8"/>
        <v>21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8"/>
      <c r="AA248" s="151"/>
      <c r="AB248" s="55"/>
    </row>
    <row r="249" spans="1:28" ht="12.75" customHeight="1">
      <c r="A249" s="35">
        <f t="shared" si="8"/>
        <v>22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8"/>
      <c r="AA249" s="151"/>
      <c r="AB249" s="55"/>
    </row>
    <row r="250" spans="1:28" ht="12.75" customHeight="1">
      <c r="A250" s="35">
        <f t="shared" si="8"/>
        <v>23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8"/>
      <c r="AA250" s="151"/>
      <c r="AB250" s="55"/>
    </row>
    <row r="251" spans="1:28" ht="12.75" customHeight="1">
      <c r="A251" s="35">
        <f t="shared" si="8"/>
        <v>24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8"/>
      <c r="AA251" s="151"/>
      <c r="AB251" s="55"/>
    </row>
    <row r="252" spans="1:28" ht="12.75" customHeight="1">
      <c r="A252" s="35">
        <f t="shared" si="8"/>
        <v>25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8"/>
      <c r="AA252" s="151"/>
      <c r="AB252" s="55"/>
    </row>
    <row r="253" spans="1:28" ht="12.75" customHeight="1">
      <c r="A253" s="35">
        <f t="shared" si="8"/>
        <v>26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8"/>
      <c r="AA253" s="151"/>
      <c r="AB253" s="55"/>
    </row>
    <row r="254" spans="1:28" ht="12.75" customHeight="1">
      <c r="A254" s="35">
        <f t="shared" si="8"/>
        <v>27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8"/>
      <c r="AA254" s="151"/>
      <c r="AB254" s="55"/>
    </row>
    <row r="255" spans="1:28" ht="12.75" customHeight="1">
      <c r="A255" s="35">
        <f t="shared" si="8"/>
        <v>28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8"/>
      <c r="AA255" s="151"/>
      <c r="AB255" s="55"/>
    </row>
    <row r="256" spans="1:28" ht="12.75" customHeight="1">
      <c r="A256" s="35">
        <f t="shared" si="8"/>
        <v>29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8"/>
      <c r="AA256" s="151"/>
      <c r="AB256" s="55"/>
    </row>
    <row r="257" spans="1:28" ht="12.75" customHeight="1">
      <c r="A257" s="35">
        <f t="shared" si="8"/>
        <v>30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8"/>
      <c r="AA257" s="151"/>
      <c r="AB257" s="55"/>
    </row>
    <row r="258" spans="1:28" ht="12.75" customHeight="1">
      <c r="A258" s="36">
        <f t="shared" si="8"/>
        <v>31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65"/>
      <c r="AA258" s="152"/>
      <c r="AB258" s="61"/>
    </row>
    <row r="259" spans="1:28" ht="12.75" customHeight="1">
      <c r="A259" s="20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9"/>
      <c r="X259" s="50" t="s">
        <v>31</v>
      </c>
      <c r="Y259" s="50"/>
      <c r="Z259" s="53"/>
      <c r="AA259" s="87">
        <f>SUM(AA228:AA258)</f>
        <v>59</v>
      </c>
      <c r="AB259" s="53"/>
    </row>
    <row r="260" spans="1:28" ht="26.25">
      <c r="A260" s="1" t="s">
        <v>0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26.25">
      <c r="A261" s="1" t="s">
        <v>53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26.25">
      <c r="A262" s="3" t="s">
        <v>43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26.25">
      <c r="A263" s="29" t="s">
        <v>3</v>
      </c>
      <c r="B263" s="30" t="s">
        <v>4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29" t="s">
        <v>54</v>
      </c>
      <c r="AA263" s="29" t="s">
        <v>5</v>
      </c>
      <c r="AB263" s="29" t="s">
        <v>5</v>
      </c>
    </row>
    <row r="264" spans="1:28" ht="25.5" customHeight="1">
      <c r="A264" s="32" t="s">
        <v>6</v>
      </c>
      <c r="B264" s="153" t="s">
        <v>7</v>
      </c>
      <c r="C264" s="153" t="s">
        <v>8</v>
      </c>
      <c r="D264" s="153" t="s">
        <v>9</v>
      </c>
      <c r="E264" s="153" t="s">
        <v>10</v>
      </c>
      <c r="F264" s="153" t="s">
        <v>11</v>
      </c>
      <c r="G264" s="153" t="s">
        <v>12</v>
      </c>
      <c r="H264" s="153" t="s">
        <v>13</v>
      </c>
      <c r="I264" s="153" t="s">
        <v>14</v>
      </c>
      <c r="J264" s="153" t="s">
        <v>15</v>
      </c>
      <c r="K264" s="153" t="s">
        <v>16</v>
      </c>
      <c r="L264" s="153" t="s">
        <v>17</v>
      </c>
      <c r="M264" s="153" t="s">
        <v>18</v>
      </c>
      <c r="N264" s="153" t="s">
        <v>19</v>
      </c>
      <c r="O264" s="153" t="s">
        <v>20</v>
      </c>
      <c r="P264" s="153" t="s">
        <v>21</v>
      </c>
      <c r="Q264" s="153" t="s">
        <v>22</v>
      </c>
      <c r="R264" s="153" t="s">
        <v>23</v>
      </c>
      <c r="S264" s="153" t="s">
        <v>24</v>
      </c>
      <c r="T264" s="153" t="s">
        <v>25</v>
      </c>
      <c r="U264" s="153" t="s">
        <v>26</v>
      </c>
      <c r="V264" s="153" t="s">
        <v>27</v>
      </c>
      <c r="W264" s="153" t="s">
        <v>28</v>
      </c>
      <c r="X264" s="153" t="s">
        <v>29</v>
      </c>
      <c r="Y264" s="153" t="s">
        <v>30</v>
      </c>
      <c r="Z264" s="32" t="s">
        <v>31</v>
      </c>
      <c r="AA264" s="32" t="s">
        <v>32</v>
      </c>
      <c r="AB264" s="32" t="s">
        <v>33</v>
      </c>
    </row>
    <row r="265" spans="1:28" ht="12.75" customHeight="1">
      <c r="A265" s="35">
        <v>1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14"/>
      <c r="AA265" s="15"/>
      <c r="AB265" s="15"/>
    </row>
    <row r="266" spans="1:28" ht="12.75" customHeight="1">
      <c r="A266" s="35">
        <f>+A265+1</f>
        <v>2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14"/>
      <c r="AA266" s="15"/>
      <c r="AB266" s="15"/>
    </row>
    <row r="267" spans="1:28" ht="12.75" customHeight="1">
      <c r="A267" s="35">
        <f aca="true" t="shared" si="9" ref="A267:A295">+A266+1</f>
        <v>3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14"/>
      <c r="AA267" s="15">
        <v>12</v>
      </c>
      <c r="AB267" s="15"/>
    </row>
    <row r="268" spans="1:28" ht="12.75" customHeight="1">
      <c r="A268" s="35">
        <f t="shared" si="9"/>
        <v>4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14"/>
      <c r="AA268" s="15"/>
      <c r="AB268" s="15"/>
    </row>
    <row r="269" spans="1:28" ht="12.75" customHeight="1">
      <c r="A269" s="35">
        <f t="shared" si="9"/>
        <v>5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14"/>
      <c r="AA269" s="15"/>
      <c r="AB269" s="15"/>
    </row>
    <row r="270" spans="1:28" ht="12.75" customHeight="1">
      <c r="A270" s="35">
        <f t="shared" si="9"/>
        <v>6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14"/>
      <c r="AA270" s="15"/>
      <c r="AB270" s="15"/>
    </row>
    <row r="271" spans="1:28" ht="12.75" customHeight="1">
      <c r="A271" s="35">
        <f t="shared" si="9"/>
        <v>7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14"/>
      <c r="AA271" s="15"/>
      <c r="AB271" s="15"/>
    </row>
    <row r="272" spans="1:28" ht="12.75" customHeight="1">
      <c r="A272" s="35">
        <f t="shared" si="9"/>
        <v>8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14"/>
      <c r="AA272" s="15"/>
      <c r="AB272" s="15"/>
    </row>
    <row r="273" spans="1:28" ht="12.75" customHeight="1">
      <c r="A273" s="35">
        <f t="shared" si="9"/>
        <v>9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14"/>
      <c r="AA273" s="15"/>
      <c r="AB273" s="15"/>
    </row>
    <row r="274" spans="1:28" ht="12.75" customHeight="1">
      <c r="A274" s="35">
        <f t="shared" si="9"/>
        <v>10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14"/>
      <c r="AA274" s="15"/>
      <c r="AB274" s="15"/>
    </row>
    <row r="275" spans="1:28" ht="12.75" customHeight="1">
      <c r="A275" s="35">
        <f t="shared" si="9"/>
        <v>11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14"/>
      <c r="AA275" s="15"/>
      <c r="AB275" s="15"/>
    </row>
    <row r="276" spans="1:28" ht="12.75" customHeight="1">
      <c r="A276" s="35">
        <f t="shared" si="9"/>
        <v>12</v>
      </c>
      <c r="B276" s="211" t="s">
        <v>70</v>
      </c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3"/>
      <c r="Z276" s="14"/>
      <c r="AA276" s="15"/>
      <c r="AB276" s="15"/>
    </row>
    <row r="277" spans="1:28" ht="12.75" customHeight="1">
      <c r="A277" s="35">
        <f t="shared" si="9"/>
        <v>13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14"/>
      <c r="AA277" s="15"/>
      <c r="AB277" s="15"/>
    </row>
    <row r="278" spans="1:28" ht="12.75" customHeight="1">
      <c r="A278" s="35">
        <f t="shared" si="9"/>
        <v>14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14"/>
      <c r="AA278" s="15"/>
      <c r="AB278" s="15"/>
    </row>
    <row r="279" spans="1:28" ht="12.75" customHeight="1">
      <c r="A279" s="35">
        <f t="shared" si="9"/>
        <v>15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14"/>
      <c r="AA279" s="15"/>
      <c r="AB279" s="15"/>
    </row>
    <row r="280" spans="1:28" ht="12.75" customHeight="1">
      <c r="A280" s="35">
        <f t="shared" si="9"/>
        <v>16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14"/>
      <c r="AA280" s="15"/>
      <c r="AB280" s="15"/>
    </row>
    <row r="281" spans="1:28" ht="12.75" customHeight="1">
      <c r="A281" s="35">
        <f t="shared" si="9"/>
        <v>17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14"/>
      <c r="AA281" s="15"/>
      <c r="AB281" s="15"/>
    </row>
    <row r="282" spans="1:28" ht="12.75" customHeight="1">
      <c r="A282" s="35">
        <f t="shared" si="9"/>
        <v>18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14"/>
      <c r="AA282" s="15">
        <v>3</v>
      </c>
      <c r="AB282" s="15"/>
    </row>
    <row r="283" spans="1:28" ht="12.75" customHeight="1">
      <c r="A283" s="35">
        <f t="shared" si="9"/>
        <v>19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14"/>
      <c r="AA283" s="15"/>
      <c r="AB283" s="15"/>
    </row>
    <row r="284" spans="1:28" ht="12.75" customHeight="1">
      <c r="A284" s="35">
        <f t="shared" si="9"/>
        <v>20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14"/>
      <c r="AA284" s="15"/>
      <c r="AB284" s="15"/>
    </row>
    <row r="285" spans="1:28" ht="12.75" customHeight="1">
      <c r="A285" s="35">
        <f t="shared" si="9"/>
        <v>21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14"/>
      <c r="AA285" s="15">
        <v>4</v>
      </c>
      <c r="AB285" s="15"/>
    </row>
    <row r="286" spans="1:28" ht="12.75" customHeight="1">
      <c r="A286" s="35">
        <f t="shared" si="9"/>
        <v>22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14"/>
      <c r="AA286" s="15">
        <v>2</v>
      </c>
      <c r="AB286" s="15"/>
    </row>
    <row r="287" spans="1:28" ht="12.75" customHeight="1">
      <c r="A287" s="35">
        <f t="shared" si="9"/>
        <v>23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14"/>
      <c r="AA287" s="15"/>
      <c r="AB287" s="15"/>
    </row>
    <row r="288" spans="1:28" ht="12.75" customHeight="1">
      <c r="A288" s="35">
        <f t="shared" si="9"/>
        <v>24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14"/>
      <c r="AA288" s="15"/>
      <c r="AB288" s="15"/>
    </row>
    <row r="289" spans="1:28" ht="12.75" customHeight="1">
      <c r="A289" s="35">
        <f t="shared" si="9"/>
        <v>25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14"/>
      <c r="AA289" s="15"/>
      <c r="AB289" s="15"/>
    </row>
    <row r="290" spans="1:28" ht="12.75" customHeight="1">
      <c r="A290" s="35">
        <f t="shared" si="9"/>
        <v>26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14"/>
      <c r="AA290" s="15"/>
      <c r="AB290" s="15"/>
    </row>
    <row r="291" spans="1:28" ht="12.75" customHeight="1">
      <c r="A291" s="35">
        <f t="shared" si="9"/>
        <v>27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14"/>
      <c r="AA291" s="15"/>
      <c r="AB291" s="15"/>
    </row>
    <row r="292" spans="1:28" ht="12.75" customHeight="1">
      <c r="A292" s="35">
        <f t="shared" si="9"/>
        <v>28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14"/>
      <c r="AA292" s="15"/>
      <c r="AB292" s="15"/>
    </row>
    <row r="293" spans="1:28" ht="12.75" customHeight="1">
      <c r="A293" s="35">
        <f t="shared" si="9"/>
        <v>29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14"/>
      <c r="AA293" s="15"/>
      <c r="AB293" s="15"/>
    </row>
    <row r="294" spans="1:28" ht="12.75" customHeight="1">
      <c r="A294" s="35">
        <f t="shared" si="9"/>
        <v>30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14"/>
      <c r="AA294" s="15"/>
      <c r="AB294" s="15"/>
    </row>
    <row r="295" spans="1:28" ht="12.75" customHeight="1">
      <c r="A295" s="36">
        <f t="shared" si="9"/>
        <v>31</v>
      </c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18"/>
      <c r="AA295" s="19"/>
      <c r="AB295" s="19"/>
    </row>
    <row r="296" spans="1:28" ht="12.75" customHeight="1">
      <c r="A296" s="20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9"/>
      <c r="X296" s="50" t="s">
        <v>31</v>
      </c>
      <c r="Y296" s="50"/>
      <c r="Z296" s="24"/>
      <c r="AA296" s="24">
        <f>SUM(AA265:AA295)</f>
        <v>21</v>
      </c>
      <c r="AB296" s="24"/>
    </row>
    <row r="297" spans="1:28" ht="30" customHeight="1">
      <c r="A297" s="1" t="s">
        <v>0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30" customHeight="1">
      <c r="A298" s="1" t="s">
        <v>53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30" customHeight="1">
      <c r="A299" s="3" t="s">
        <v>44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24.75" customHeight="1">
      <c r="A300" s="29" t="s">
        <v>3</v>
      </c>
      <c r="B300" s="30" t="s">
        <v>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29" t="s">
        <v>54</v>
      </c>
      <c r="AA300" s="29" t="s">
        <v>5</v>
      </c>
      <c r="AB300" s="29" t="s">
        <v>5</v>
      </c>
    </row>
    <row r="301" spans="1:28" ht="25.5" customHeight="1">
      <c r="A301" s="32" t="s">
        <v>6</v>
      </c>
      <c r="B301" s="153" t="s">
        <v>7</v>
      </c>
      <c r="C301" s="153" t="s">
        <v>8</v>
      </c>
      <c r="D301" s="153" t="s">
        <v>9</v>
      </c>
      <c r="E301" s="153" t="s">
        <v>10</v>
      </c>
      <c r="F301" s="153" t="s">
        <v>11</v>
      </c>
      <c r="G301" s="153" t="s">
        <v>12</v>
      </c>
      <c r="H301" s="153" t="s">
        <v>13</v>
      </c>
      <c r="I301" s="153" t="s">
        <v>14</v>
      </c>
      <c r="J301" s="153" t="s">
        <v>15</v>
      </c>
      <c r="K301" s="153" t="s">
        <v>16</v>
      </c>
      <c r="L301" s="153" t="s">
        <v>17</v>
      </c>
      <c r="M301" s="153" t="s">
        <v>18</v>
      </c>
      <c r="N301" s="153" t="s">
        <v>19</v>
      </c>
      <c r="O301" s="153" t="s">
        <v>20</v>
      </c>
      <c r="P301" s="153" t="s">
        <v>21</v>
      </c>
      <c r="Q301" s="153" t="s">
        <v>22</v>
      </c>
      <c r="R301" s="153" t="s">
        <v>23</v>
      </c>
      <c r="S301" s="153" t="s">
        <v>24</v>
      </c>
      <c r="T301" s="153" t="s">
        <v>25</v>
      </c>
      <c r="U301" s="153" t="s">
        <v>26</v>
      </c>
      <c r="V301" s="153" t="s">
        <v>27</v>
      </c>
      <c r="W301" s="153" t="s">
        <v>28</v>
      </c>
      <c r="X301" s="153" t="s">
        <v>29</v>
      </c>
      <c r="Y301" s="153" t="s">
        <v>30</v>
      </c>
      <c r="Z301" s="32" t="s">
        <v>31</v>
      </c>
      <c r="AA301" s="32" t="s">
        <v>32</v>
      </c>
      <c r="AB301" s="32" t="s">
        <v>33</v>
      </c>
    </row>
    <row r="302" spans="1:28" ht="12.75" customHeight="1">
      <c r="A302" s="35">
        <v>1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8"/>
      <c r="AA302" s="55"/>
      <c r="AB302" s="55"/>
    </row>
    <row r="303" spans="1:28" ht="12.75" customHeight="1">
      <c r="A303" s="35">
        <f>+A302+1</f>
        <v>2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8"/>
      <c r="AA303" s="55"/>
      <c r="AB303" s="55"/>
    </row>
    <row r="304" spans="1:28" ht="12.75" customHeight="1">
      <c r="A304" s="35">
        <f aca="true" t="shared" si="10" ref="A304:A332">+A303+1</f>
        <v>3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8"/>
      <c r="AA304" s="55"/>
      <c r="AB304" s="55"/>
    </row>
    <row r="305" spans="1:28" ht="12.75" customHeight="1">
      <c r="A305" s="35">
        <f t="shared" si="10"/>
        <v>4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8"/>
      <c r="AA305" s="55"/>
      <c r="AB305" s="55"/>
    </row>
    <row r="306" spans="1:28" ht="12.75" customHeight="1">
      <c r="A306" s="35">
        <f t="shared" si="10"/>
        <v>5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8"/>
      <c r="AA306" s="55"/>
      <c r="AB306" s="55"/>
    </row>
    <row r="307" spans="1:28" ht="12.75" customHeight="1">
      <c r="A307" s="35">
        <f t="shared" si="10"/>
        <v>6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8"/>
      <c r="AA307" s="55"/>
      <c r="AB307" s="55"/>
    </row>
    <row r="308" spans="1:28" ht="12.75" customHeight="1">
      <c r="A308" s="35">
        <f t="shared" si="10"/>
        <v>7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8"/>
      <c r="AA308" s="55"/>
      <c r="AB308" s="55"/>
    </row>
    <row r="309" spans="1:28" ht="12.75" customHeight="1">
      <c r="A309" s="35">
        <f t="shared" si="10"/>
        <v>8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8"/>
      <c r="AA309" s="55"/>
      <c r="AB309" s="55"/>
    </row>
    <row r="310" spans="1:28" ht="12.75" customHeight="1">
      <c r="A310" s="35">
        <f t="shared" si="10"/>
        <v>9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8"/>
      <c r="AA310" s="55"/>
      <c r="AB310" s="55"/>
    </row>
    <row r="311" spans="1:28" ht="12.75" customHeight="1">
      <c r="A311" s="35">
        <f t="shared" si="10"/>
        <v>10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8"/>
      <c r="AA311" s="55"/>
      <c r="AB311" s="55"/>
    </row>
    <row r="312" spans="1:28" ht="12.75" customHeight="1">
      <c r="A312" s="35">
        <f t="shared" si="10"/>
        <v>11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8"/>
      <c r="AA312" s="55"/>
      <c r="AB312" s="55"/>
    </row>
    <row r="313" spans="1:28" ht="12.75" customHeight="1">
      <c r="A313" s="35">
        <f t="shared" si="10"/>
        <v>12</v>
      </c>
      <c r="B313" s="116" t="s">
        <v>45</v>
      </c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8"/>
      <c r="AA313" s="115"/>
      <c r="AB313" s="115"/>
    </row>
    <row r="314" spans="1:28" ht="12.75" customHeight="1">
      <c r="A314" s="35">
        <f t="shared" si="10"/>
        <v>13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8"/>
      <c r="AA314" s="55"/>
      <c r="AB314" s="55"/>
    </row>
    <row r="315" spans="1:28" ht="12.75" customHeight="1">
      <c r="A315" s="35">
        <f t="shared" si="10"/>
        <v>14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8"/>
      <c r="AA315" s="55"/>
      <c r="AB315" s="55"/>
    </row>
    <row r="316" spans="1:28" ht="12.75" customHeight="1">
      <c r="A316" s="35">
        <f t="shared" si="10"/>
        <v>15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8"/>
      <c r="AA316" s="55"/>
      <c r="AB316" s="55"/>
    </row>
    <row r="317" spans="1:28" ht="12.75" customHeight="1">
      <c r="A317" s="35">
        <f t="shared" si="10"/>
        <v>16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8"/>
      <c r="AA317" s="55"/>
      <c r="AB317" s="55"/>
    </row>
    <row r="318" spans="1:28" ht="12.75" customHeight="1">
      <c r="A318" s="35">
        <f t="shared" si="10"/>
        <v>17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8"/>
      <c r="AA318" s="55"/>
      <c r="AB318" s="55"/>
    </row>
    <row r="319" spans="1:28" ht="12.75" customHeight="1">
      <c r="A319" s="35">
        <f t="shared" si="10"/>
        <v>18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8"/>
      <c r="AA319" s="55"/>
      <c r="AB319" s="55"/>
    </row>
    <row r="320" spans="1:28" ht="12.75" customHeight="1">
      <c r="A320" s="35">
        <f t="shared" si="10"/>
        <v>19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8"/>
      <c r="AA320" s="55"/>
      <c r="AB320" s="55"/>
    </row>
    <row r="321" spans="1:28" ht="12.75" customHeight="1">
      <c r="A321" s="35">
        <f t="shared" si="10"/>
        <v>20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8"/>
      <c r="AA321" s="55"/>
      <c r="AB321" s="55"/>
    </row>
    <row r="322" spans="1:28" ht="12.75" customHeight="1">
      <c r="A322" s="35">
        <f t="shared" si="10"/>
        <v>21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8"/>
      <c r="AA322" s="55"/>
      <c r="AB322" s="55"/>
    </row>
    <row r="323" spans="1:28" ht="12.75" customHeight="1">
      <c r="A323" s="35">
        <f t="shared" si="10"/>
        <v>22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8"/>
      <c r="AA323" s="55"/>
      <c r="AB323" s="55"/>
    </row>
    <row r="324" spans="1:28" ht="12.75" customHeight="1">
      <c r="A324" s="35">
        <f t="shared" si="10"/>
        <v>23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8"/>
      <c r="AA324" s="55"/>
      <c r="AB324" s="55"/>
    </row>
    <row r="325" spans="1:28" ht="12.75" customHeight="1">
      <c r="A325" s="35">
        <f t="shared" si="10"/>
        <v>24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8"/>
      <c r="AA325" s="55"/>
      <c r="AB325" s="55"/>
    </row>
    <row r="326" spans="1:28" ht="12.75" customHeight="1">
      <c r="A326" s="35">
        <f t="shared" si="10"/>
        <v>25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8"/>
      <c r="AA326" s="55"/>
      <c r="AB326" s="55"/>
    </row>
    <row r="327" spans="1:28" ht="12.75" customHeight="1">
      <c r="A327" s="35">
        <f t="shared" si="10"/>
        <v>26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8"/>
      <c r="AA327" s="55"/>
      <c r="AB327" s="55"/>
    </row>
    <row r="328" spans="1:28" ht="12.75" customHeight="1">
      <c r="A328" s="35">
        <f t="shared" si="10"/>
        <v>27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8"/>
      <c r="AA328" s="55"/>
      <c r="AB328" s="55"/>
    </row>
    <row r="329" spans="1:28" ht="12.75" customHeight="1">
      <c r="A329" s="35">
        <f t="shared" si="10"/>
        <v>28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8"/>
      <c r="AA329" s="55"/>
      <c r="AB329" s="55"/>
    </row>
    <row r="330" spans="1:28" ht="12.75" customHeight="1">
      <c r="A330" s="35">
        <f t="shared" si="10"/>
        <v>29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8"/>
      <c r="AA330" s="55"/>
      <c r="AB330" s="55"/>
    </row>
    <row r="331" spans="1:28" ht="12.75" customHeight="1">
      <c r="A331" s="35">
        <f t="shared" si="10"/>
        <v>30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8"/>
      <c r="AA331" s="55"/>
      <c r="AB331" s="55"/>
    </row>
    <row r="332" spans="1:28" ht="12.75" customHeight="1">
      <c r="A332" s="36">
        <f t="shared" si="10"/>
        <v>31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5"/>
      <c r="AA332" s="61"/>
      <c r="AB332" s="61"/>
    </row>
    <row r="333" spans="1:28" ht="12.75" customHeight="1">
      <c r="A333" s="20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9"/>
      <c r="X333" s="50" t="s">
        <v>31</v>
      </c>
      <c r="Y333" s="50"/>
      <c r="Z333" s="53"/>
      <c r="AA333" s="53"/>
      <c r="AB333" s="53"/>
    </row>
    <row r="334" spans="1:28" ht="30" customHeight="1">
      <c r="A334" s="1" t="s">
        <v>0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26.25">
      <c r="A335" s="1" t="s">
        <v>53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26.25">
      <c r="A336" s="3" t="s">
        <v>46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26.25">
      <c r="A337" s="29" t="s">
        <v>3</v>
      </c>
      <c r="B337" s="30" t="s">
        <v>4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29" t="s">
        <v>54</v>
      </c>
      <c r="AA337" s="29" t="s">
        <v>5</v>
      </c>
      <c r="AB337" s="29" t="s">
        <v>5</v>
      </c>
    </row>
    <row r="338" spans="1:28" ht="25.5" customHeight="1">
      <c r="A338" s="32" t="s">
        <v>6</v>
      </c>
      <c r="B338" s="153" t="s">
        <v>7</v>
      </c>
      <c r="C338" s="153" t="s">
        <v>8</v>
      </c>
      <c r="D338" s="153" t="s">
        <v>9</v>
      </c>
      <c r="E338" s="153" t="s">
        <v>10</v>
      </c>
      <c r="F338" s="153" t="s">
        <v>11</v>
      </c>
      <c r="G338" s="153" t="s">
        <v>12</v>
      </c>
      <c r="H338" s="153" t="s">
        <v>13</v>
      </c>
      <c r="I338" s="153" t="s">
        <v>14</v>
      </c>
      <c r="J338" s="153" t="s">
        <v>15</v>
      </c>
      <c r="K338" s="153" t="s">
        <v>16</v>
      </c>
      <c r="L338" s="153" t="s">
        <v>17</v>
      </c>
      <c r="M338" s="153" t="s">
        <v>18</v>
      </c>
      <c r="N338" s="153" t="s">
        <v>19</v>
      </c>
      <c r="O338" s="153" t="s">
        <v>20</v>
      </c>
      <c r="P338" s="153" t="s">
        <v>21</v>
      </c>
      <c r="Q338" s="153" t="s">
        <v>22</v>
      </c>
      <c r="R338" s="153" t="s">
        <v>23</v>
      </c>
      <c r="S338" s="153" t="s">
        <v>24</v>
      </c>
      <c r="T338" s="153" t="s">
        <v>25</v>
      </c>
      <c r="U338" s="153" t="s">
        <v>26</v>
      </c>
      <c r="V338" s="153" t="s">
        <v>27</v>
      </c>
      <c r="W338" s="153" t="s">
        <v>28</v>
      </c>
      <c r="X338" s="153" t="s">
        <v>29</v>
      </c>
      <c r="Y338" s="153" t="s">
        <v>30</v>
      </c>
      <c r="Z338" s="32" t="s">
        <v>31</v>
      </c>
      <c r="AA338" s="32" t="s">
        <v>32</v>
      </c>
      <c r="AB338" s="32" t="s">
        <v>33</v>
      </c>
    </row>
    <row r="339" spans="1:28" ht="12.75" customHeight="1">
      <c r="A339" s="35">
        <v>1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8"/>
      <c r="AA339" s="55"/>
      <c r="AB339" s="55"/>
    </row>
    <row r="340" spans="1:28" ht="12.75" customHeight="1">
      <c r="A340" s="35">
        <f>+A339+1</f>
        <v>2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8"/>
      <c r="AA340" s="55"/>
      <c r="AB340" s="55"/>
    </row>
    <row r="341" spans="1:28" ht="12.75" customHeight="1">
      <c r="A341" s="35">
        <f aca="true" t="shared" si="11" ref="A341:A369">+A340+1</f>
        <v>3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8"/>
      <c r="AA341" s="55"/>
      <c r="AB341" s="55"/>
    </row>
    <row r="342" spans="1:28" ht="12.75" customHeight="1">
      <c r="A342" s="35">
        <f t="shared" si="11"/>
        <v>4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8"/>
      <c r="AA342" s="55"/>
      <c r="AB342" s="55"/>
    </row>
    <row r="343" spans="1:28" ht="12.75" customHeight="1">
      <c r="A343" s="35">
        <f t="shared" si="11"/>
        <v>5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8"/>
      <c r="AA343" s="55"/>
      <c r="AB343" s="55"/>
    </row>
    <row r="344" spans="1:28" ht="12.75" customHeight="1">
      <c r="A344" s="35">
        <f t="shared" si="11"/>
        <v>6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8"/>
      <c r="AA344" s="55"/>
      <c r="AB344" s="55"/>
    </row>
    <row r="345" spans="1:28" ht="12.75" customHeight="1">
      <c r="A345" s="35">
        <f t="shared" si="11"/>
        <v>7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8"/>
      <c r="AA345" s="55"/>
      <c r="AB345" s="55"/>
    </row>
    <row r="346" spans="1:28" ht="12.75" customHeight="1">
      <c r="A346" s="35">
        <f t="shared" si="11"/>
        <v>8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8"/>
      <c r="AA346" s="55"/>
      <c r="AB346" s="55"/>
    </row>
    <row r="347" spans="1:28" ht="12.75" customHeight="1">
      <c r="A347" s="35">
        <f t="shared" si="11"/>
        <v>9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8"/>
      <c r="AA347" s="45"/>
      <c r="AB347" s="55"/>
    </row>
    <row r="348" spans="1:28" ht="12.75" customHeight="1">
      <c r="A348" s="35">
        <f t="shared" si="11"/>
        <v>10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8"/>
      <c r="AA348" s="45"/>
      <c r="AB348" s="55"/>
    </row>
    <row r="349" spans="1:28" ht="12.75" customHeight="1">
      <c r="A349" s="35">
        <f t="shared" si="11"/>
        <v>11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8"/>
      <c r="AA349" s="45"/>
      <c r="AB349" s="55"/>
    </row>
    <row r="350" spans="1:28" ht="12.75" customHeight="1">
      <c r="A350" s="35">
        <f t="shared" si="11"/>
        <v>12</v>
      </c>
      <c r="B350" s="57" t="s">
        <v>45</v>
      </c>
      <c r="C350" s="57"/>
      <c r="D350" s="57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72"/>
      <c r="AA350" s="45"/>
      <c r="AB350" s="55"/>
    </row>
    <row r="351" spans="1:28" ht="12.75" customHeight="1">
      <c r="A351" s="35">
        <f t="shared" si="11"/>
        <v>13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8"/>
      <c r="AA351" s="45"/>
      <c r="AB351" s="55"/>
    </row>
    <row r="352" spans="1:28" ht="12.75" customHeight="1">
      <c r="A352" s="35">
        <f t="shared" si="11"/>
        <v>14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8"/>
      <c r="AA352" s="45"/>
      <c r="AB352" s="55"/>
    </row>
    <row r="353" spans="1:28" ht="12.75" customHeight="1">
      <c r="A353" s="35">
        <f t="shared" si="11"/>
        <v>15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8"/>
      <c r="AA353" s="45"/>
      <c r="AB353" s="55"/>
    </row>
    <row r="354" spans="1:28" ht="12.75" customHeight="1">
      <c r="A354" s="35">
        <f t="shared" si="11"/>
        <v>16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8"/>
      <c r="AA354" s="45"/>
      <c r="AB354" s="55"/>
    </row>
    <row r="355" spans="1:28" ht="12.75" customHeight="1">
      <c r="A355" s="35">
        <f t="shared" si="11"/>
        <v>17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8"/>
      <c r="AA355" s="45"/>
      <c r="AB355" s="55"/>
    </row>
    <row r="356" spans="1:28" ht="12.75" customHeight="1">
      <c r="A356" s="35">
        <f t="shared" si="11"/>
        <v>18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8"/>
      <c r="AA356" s="45"/>
      <c r="AB356" s="55"/>
    </row>
    <row r="357" spans="1:28" ht="12.75" customHeight="1">
      <c r="A357" s="35">
        <f t="shared" si="11"/>
        <v>19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8"/>
      <c r="AA357" s="45"/>
      <c r="AB357" s="55"/>
    </row>
    <row r="358" spans="1:28" ht="12.75" customHeight="1">
      <c r="A358" s="35">
        <f t="shared" si="11"/>
        <v>20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8"/>
      <c r="AA358" s="45"/>
      <c r="AB358" s="55"/>
    </row>
    <row r="359" spans="1:28" ht="12.75" customHeight="1">
      <c r="A359" s="35">
        <f t="shared" si="11"/>
        <v>21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8"/>
      <c r="AA359" s="45"/>
      <c r="AB359" s="55"/>
    </row>
    <row r="360" spans="1:28" ht="12.75" customHeight="1">
      <c r="A360" s="35">
        <f t="shared" si="11"/>
        <v>22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8"/>
      <c r="AA360" s="45"/>
      <c r="AB360" s="55"/>
    </row>
    <row r="361" spans="1:28" ht="12.75" customHeight="1">
      <c r="A361" s="35">
        <f t="shared" si="11"/>
        <v>23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8"/>
      <c r="AA361" s="45"/>
      <c r="AB361" s="55"/>
    </row>
    <row r="362" spans="1:28" ht="12.75" customHeight="1">
      <c r="A362" s="35">
        <f t="shared" si="11"/>
        <v>24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8"/>
      <c r="AA362" s="45"/>
      <c r="AB362" s="55"/>
    </row>
    <row r="363" spans="1:28" ht="12.75" customHeight="1">
      <c r="A363" s="35">
        <f t="shared" si="11"/>
        <v>25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8"/>
      <c r="AA363" s="45"/>
      <c r="AB363" s="55"/>
    </row>
    <row r="364" spans="1:28" ht="12.75" customHeight="1">
      <c r="A364" s="35">
        <f t="shared" si="11"/>
        <v>26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8"/>
      <c r="AA364" s="45"/>
      <c r="AB364" s="55"/>
    </row>
    <row r="365" spans="1:28" ht="12.75" customHeight="1">
      <c r="A365" s="35">
        <f t="shared" si="11"/>
        <v>27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8"/>
      <c r="AA365" s="45"/>
      <c r="AB365" s="55"/>
    </row>
    <row r="366" spans="1:28" ht="12.75" customHeight="1">
      <c r="A366" s="35">
        <f t="shared" si="11"/>
        <v>28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8"/>
      <c r="AA366" s="45"/>
      <c r="AB366" s="55"/>
    </row>
    <row r="367" spans="1:28" ht="12.75" customHeight="1">
      <c r="A367" s="35">
        <f t="shared" si="11"/>
        <v>29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8"/>
      <c r="AA367" s="45"/>
      <c r="AB367" s="55"/>
    </row>
    <row r="368" spans="1:28" ht="12.75" customHeight="1">
      <c r="A368" s="35">
        <f t="shared" si="11"/>
        <v>30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8"/>
      <c r="AA368" s="45"/>
      <c r="AB368" s="55"/>
    </row>
    <row r="369" spans="1:28" ht="12.75" customHeight="1">
      <c r="A369" s="36">
        <f t="shared" si="11"/>
        <v>31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65"/>
      <c r="AA369" s="47"/>
      <c r="AB369" s="61"/>
    </row>
    <row r="370" spans="1:28" ht="12.75" customHeight="1">
      <c r="A370" s="20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9"/>
      <c r="X370" s="50" t="s">
        <v>31</v>
      </c>
      <c r="Y370" s="50"/>
      <c r="Z370" s="71"/>
      <c r="AA370" s="87"/>
      <c r="AB370" s="71"/>
    </row>
    <row r="371" spans="1:28" ht="30" customHeight="1">
      <c r="A371" s="1" t="s">
        <v>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26.25">
      <c r="A372" s="1" t="s">
        <v>53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26.25">
      <c r="A373" s="3" t="s">
        <v>47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26.25">
      <c r="A374" s="29" t="s">
        <v>3</v>
      </c>
      <c r="B374" s="30" t="s">
        <v>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29" t="s">
        <v>54</v>
      </c>
      <c r="AA374" s="29" t="s">
        <v>5</v>
      </c>
      <c r="AB374" s="29" t="s">
        <v>5</v>
      </c>
    </row>
    <row r="375" spans="1:28" ht="25.5" customHeight="1">
      <c r="A375" s="32" t="s">
        <v>6</v>
      </c>
      <c r="B375" s="153" t="s">
        <v>7</v>
      </c>
      <c r="C375" s="153" t="s">
        <v>8</v>
      </c>
      <c r="D375" s="153" t="s">
        <v>9</v>
      </c>
      <c r="E375" s="153" t="s">
        <v>10</v>
      </c>
      <c r="F375" s="153" t="s">
        <v>11</v>
      </c>
      <c r="G375" s="153" t="s">
        <v>12</v>
      </c>
      <c r="H375" s="153" t="s">
        <v>13</v>
      </c>
      <c r="I375" s="153" t="s">
        <v>14</v>
      </c>
      <c r="J375" s="153" t="s">
        <v>15</v>
      </c>
      <c r="K375" s="153" t="s">
        <v>16</v>
      </c>
      <c r="L375" s="153" t="s">
        <v>17</v>
      </c>
      <c r="M375" s="153" t="s">
        <v>18</v>
      </c>
      <c r="N375" s="153" t="s">
        <v>19</v>
      </c>
      <c r="O375" s="153" t="s">
        <v>20</v>
      </c>
      <c r="P375" s="153" t="s">
        <v>21</v>
      </c>
      <c r="Q375" s="153" t="s">
        <v>22</v>
      </c>
      <c r="R375" s="153" t="s">
        <v>23</v>
      </c>
      <c r="S375" s="153" t="s">
        <v>24</v>
      </c>
      <c r="T375" s="153" t="s">
        <v>25</v>
      </c>
      <c r="U375" s="153" t="s">
        <v>26</v>
      </c>
      <c r="V375" s="153" t="s">
        <v>27</v>
      </c>
      <c r="W375" s="153" t="s">
        <v>28</v>
      </c>
      <c r="X375" s="153" t="s">
        <v>29</v>
      </c>
      <c r="Y375" s="153" t="s">
        <v>30</v>
      </c>
      <c r="Z375" s="32" t="s">
        <v>31</v>
      </c>
      <c r="AA375" s="32" t="s">
        <v>32</v>
      </c>
      <c r="AB375" s="32" t="s">
        <v>33</v>
      </c>
    </row>
    <row r="376" spans="1:28" ht="12.75" customHeight="1">
      <c r="A376" s="35">
        <v>1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8"/>
      <c r="AA376" s="55"/>
      <c r="AB376" s="55"/>
    </row>
    <row r="377" spans="1:28" ht="12.75" customHeight="1">
      <c r="A377" s="35">
        <f>+A376+1</f>
        <v>2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8"/>
      <c r="AA377" s="55"/>
      <c r="AB377" s="55"/>
    </row>
    <row r="378" spans="1:28" ht="12.75" customHeight="1">
      <c r="A378" s="35">
        <f aca="true" t="shared" si="12" ref="A378:A406">+A377+1</f>
        <v>3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8"/>
      <c r="AA378" s="55"/>
      <c r="AB378" s="55"/>
    </row>
    <row r="379" spans="1:28" ht="12.75" customHeight="1">
      <c r="A379" s="35">
        <f t="shared" si="12"/>
        <v>4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8"/>
      <c r="AA379" s="55"/>
      <c r="AB379" s="55"/>
    </row>
    <row r="380" spans="1:28" ht="12.75" customHeight="1">
      <c r="A380" s="35">
        <f t="shared" si="12"/>
        <v>5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8"/>
      <c r="AA380" s="55"/>
      <c r="AB380" s="55"/>
    </row>
    <row r="381" spans="1:28" ht="12.75" customHeight="1">
      <c r="A381" s="35">
        <f t="shared" si="12"/>
        <v>6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8"/>
      <c r="AA381" s="55"/>
      <c r="AB381" s="55"/>
    </row>
    <row r="382" spans="1:28" ht="12.75" customHeight="1">
      <c r="A382" s="35">
        <f t="shared" si="12"/>
        <v>7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8"/>
      <c r="AA382" s="55"/>
      <c r="AB382" s="55"/>
    </row>
    <row r="383" spans="1:28" ht="12.75" customHeight="1">
      <c r="A383" s="35">
        <f t="shared" si="12"/>
        <v>8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8"/>
      <c r="AA383" s="55"/>
      <c r="AB383" s="55"/>
    </row>
    <row r="384" spans="1:28" ht="12.75" customHeight="1">
      <c r="A384" s="35">
        <f t="shared" si="12"/>
        <v>9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8"/>
      <c r="AA384" s="55"/>
      <c r="AB384" s="55"/>
    </row>
    <row r="385" spans="1:28" ht="12.75" customHeight="1">
      <c r="A385" s="35">
        <f t="shared" si="12"/>
        <v>10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8"/>
      <c r="AA385" s="55"/>
      <c r="AB385" s="55"/>
    </row>
    <row r="386" spans="1:28" ht="12.75" customHeight="1">
      <c r="A386" s="35">
        <f t="shared" si="12"/>
        <v>11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8"/>
      <c r="AA386" s="55"/>
      <c r="AB386" s="55"/>
    </row>
    <row r="387" spans="1:28" ht="12.75" customHeight="1">
      <c r="A387" s="35">
        <f t="shared" si="12"/>
        <v>12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8"/>
      <c r="AA387" s="55"/>
      <c r="AB387" s="55"/>
    </row>
    <row r="388" spans="1:28" ht="12.75" customHeight="1">
      <c r="A388" s="35">
        <f t="shared" si="12"/>
        <v>13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8"/>
      <c r="AA388" s="55"/>
      <c r="AB388" s="55"/>
    </row>
    <row r="389" spans="1:28" ht="12.75" customHeight="1">
      <c r="A389" s="35">
        <f t="shared" si="12"/>
        <v>14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8"/>
      <c r="AA389" s="55"/>
      <c r="AB389" s="55"/>
    </row>
    <row r="390" spans="1:28" ht="12.75" customHeight="1">
      <c r="A390" s="35">
        <f t="shared" si="12"/>
        <v>15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8"/>
      <c r="AA390" s="55"/>
      <c r="AB390" s="55"/>
    </row>
    <row r="391" spans="1:28" ht="12.75" customHeight="1">
      <c r="A391" s="35">
        <f t="shared" si="12"/>
        <v>16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8"/>
      <c r="AA391" s="55"/>
      <c r="AB391" s="55"/>
    </row>
    <row r="392" spans="1:28" ht="12.75" customHeight="1">
      <c r="A392" s="35">
        <f t="shared" si="12"/>
        <v>17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8"/>
      <c r="AA392" s="55"/>
      <c r="AB392" s="55"/>
    </row>
    <row r="393" spans="1:28" ht="12.75" customHeight="1">
      <c r="A393" s="35">
        <f t="shared" si="12"/>
        <v>18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8"/>
      <c r="AA393" s="55"/>
      <c r="AB393" s="55"/>
    </row>
    <row r="394" spans="1:28" ht="12.75" customHeight="1">
      <c r="A394" s="35">
        <f t="shared" si="12"/>
        <v>19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8"/>
      <c r="AA394" s="55"/>
      <c r="AB394" s="55"/>
    </row>
    <row r="395" spans="1:28" ht="12.75" customHeight="1">
      <c r="A395" s="35">
        <f t="shared" si="12"/>
        <v>20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8"/>
      <c r="AA395" s="55"/>
      <c r="AB395" s="55"/>
    </row>
    <row r="396" spans="1:28" ht="12.75" customHeight="1">
      <c r="A396" s="35">
        <f t="shared" si="12"/>
        <v>21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8"/>
      <c r="AA396" s="55"/>
      <c r="AB396" s="55"/>
    </row>
    <row r="397" spans="1:28" ht="12.75" customHeight="1">
      <c r="A397" s="35">
        <f t="shared" si="12"/>
        <v>22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8"/>
      <c r="AA397" s="55"/>
      <c r="AB397" s="55"/>
    </row>
    <row r="398" spans="1:28" ht="12.75" customHeight="1">
      <c r="A398" s="35">
        <f t="shared" si="12"/>
        <v>23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8"/>
      <c r="AA398" s="55"/>
      <c r="AB398" s="55"/>
    </row>
    <row r="399" spans="1:28" ht="12.75" customHeight="1">
      <c r="A399" s="35">
        <f t="shared" si="12"/>
        <v>24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8"/>
      <c r="AA399" s="55"/>
      <c r="AB399" s="55"/>
    </row>
    <row r="400" spans="1:28" ht="12.75" customHeight="1">
      <c r="A400" s="35">
        <f t="shared" si="12"/>
        <v>25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8"/>
      <c r="AA400" s="55"/>
      <c r="AB400" s="55"/>
    </row>
    <row r="401" spans="1:28" ht="12.75" customHeight="1">
      <c r="A401" s="35">
        <f t="shared" si="12"/>
        <v>26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8"/>
      <c r="AA401" s="55"/>
      <c r="AB401" s="55"/>
    </row>
    <row r="402" spans="1:28" ht="12.75" customHeight="1">
      <c r="A402" s="35">
        <f t="shared" si="12"/>
        <v>27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8"/>
      <c r="AA402" s="55"/>
      <c r="AB402" s="55"/>
    </row>
    <row r="403" spans="1:28" ht="12.75" customHeight="1">
      <c r="A403" s="35">
        <f t="shared" si="12"/>
        <v>28</v>
      </c>
      <c r="B403" s="57" t="s">
        <v>73</v>
      </c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13" t="s">
        <v>35</v>
      </c>
      <c r="AA403" s="66">
        <v>19</v>
      </c>
      <c r="AB403" s="55" t="s">
        <v>35</v>
      </c>
    </row>
    <row r="404" spans="1:28" ht="12.75" customHeight="1">
      <c r="A404" s="35">
        <f t="shared" si="12"/>
        <v>29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8"/>
      <c r="AA404" s="55"/>
      <c r="AB404" s="55"/>
    </row>
    <row r="405" spans="1:28" ht="12.75" customHeight="1">
      <c r="A405" s="35">
        <f t="shared" si="12"/>
        <v>30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8"/>
      <c r="AA405" s="55"/>
      <c r="AB405" s="55"/>
    </row>
    <row r="406" spans="1:28" ht="12.75" customHeight="1">
      <c r="A406" s="36">
        <f t="shared" si="12"/>
        <v>31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65"/>
      <c r="AA406" s="61"/>
      <c r="AB406" s="61"/>
    </row>
    <row r="407" spans="1:28" ht="12.75" customHeight="1">
      <c r="A407" s="20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9"/>
      <c r="X407" s="50" t="s">
        <v>31</v>
      </c>
      <c r="Y407" s="50"/>
      <c r="Z407" s="71" t="s">
        <v>35</v>
      </c>
      <c r="AA407" s="71">
        <v>19</v>
      </c>
      <c r="AB407" s="71" t="s">
        <v>35</v>
      </c>
    </row>
    <row r="408" spans="1:28" ht="26.25">
      <c r="A408" s="1" t="s">
        <v>0</v>
      </c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</row>
    <row r="409" spans="1:28" ht="26.25">
      <c r="A409" s="1" t="s">
        <v>53</v>
      </c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</row>
    <row r="410" spans="1:28" ht="26.25">
      <c r="A410" s="3" t="s">
        <v>48</v>
      </c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</row>
    <row r="411" spans="1:28" ht="26.25">
      <c r="A411" s="29" t="s">
        <v>3</v>
      </c>
      <c r="B411" s="77" t="s">
        <v>4</v>
      </c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9" t="s">
        <v>54</v>
      </c>
      <c r="AA411" s="79" t="s">
        <v>5</v>
      </c>
      <c r="AB411" s="79" t="s">
        <v>5</v>
      </c>
    </row>
    <row r="412" spans="1:28" ht="25.5" customHeight="1">
      <c r="A412" s="32" t="s">
        <v>6</v>
      </c>
      <c r="B412" s="153" t="s">
        <v>7</v>
      </c>
      <c r="C412" s="153" t="s">
        <v>8</v>
      </c>
      <c r="D412" s="153" t="s">
        <v>9</v>
      </c>
      <c r="E412" s="153" t="s">
        <v>10</v>
      </c>
      <c r="F412" s="153" t="s">
        <v>11</v>
      </c>
      <c r="G412" s="153" t="s">
        <v>12</v>
      </c>
      <c r="H412" s="153" t="s">
        <v>13</v>
      </c>
      <c r="I412" s="153" t="s">
        <v>14</v>
      </c>
      <c r="J412" s="153" t="s">
        <v>15</v>
      </c>
      <c r="K412" s="153" t="s">
        <v>16</v>
      </c>
      <c r="L412" s="153" t="s">
        <v>17</v>
      </c>
      <c r="M412" s="153" t="s">
        <v>18</v>
      </c>
      <c r="N412" s="153" t="s">
        <v>19</v>
      </c>
      <c r="O412" s="153" t="s">
        <v>20</v>
      </c>
      <c r="P412" s="153" t="s">
        <v>21</v>
      </c>
      <c r="Q412" s="153" t="s">
        <v>22</v>
      </c>
      <c r="R412" s="153" t="s">
        <v>23</v>
      </c>
      <c r="S412" s="153" t="s">
        <v>24</v>
      </c>
      <c r="T412" s="153" t="s">
        <v>25</v>
      </c>
      <c r="U412" s="153" t="s">
        <v>26</v>
      </c>
      <c r="V412" s="153" t="s">
        <v>27</v>
      </c>
      <c r="W412" s="153" t="s">
        <v>28</v>
      </c>
      <c r="X412" s="153" t="s">
        <v>29</v>
      </c>
      <c r="Y412" s="153" t="s">
        <v>30</v>
      </c>
      <c r="Z412" s="81" t="s">
        <v>31</v>
      </c>
      <c r="AA412" s="81" t="s">
        <v>32</v>
      </c>
      <c r="AB412" s="81" t="s">
        <v>33</v>
      </c>
    </row>
    <row r="413" spans="1:28" ht="12.75" customHeight="1">
      <c r="A413" s="35">
        <v>1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66"/>
      <c r="AB413" s="66"/>
    </row>
    <row r="414" spans="1:28" ht="12.75" customHeight="1">
      <c r="A414" s="35">
        <f>+A413+1</f>
        <v>2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66"/>
      <c r="AB414" s="66"/>
    </row>
    <row r="415" spans="1:28" ht="12.75" customHeight="1">
      <c r="A415" s="35">
        <f aca="true" t="shared" si="13" ref="A415:A443">+A414+1</f>
        <v>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66"/>
      <c r="AB415" s="66"/>
    </row>
    <row r="416" spans="1:28" ht="12.75" customHeight="1">
      <c r="A416" s="35">
        <f t="shared" si="13"/>
        <v>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66"/>
      <c r="AB416" s="66"/>
    </row>
    <row r="417" spans="1:28" ht="12.75" customHeight="1">
      <c r="A417" s="35">
        <f t="shared" si="13"/>
        <v>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66"/>
      <c r="AB417" s="66"/>
    </row>
    <row r="418" spans="1:28" ht="12.75" customHeight="1">
      <c r="A418" s="35">
        <f t="shared" si="13"/>
        <v>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66"/>
      <c r="AB418" s="66"/>
    </row>
    <row r="419" spans="1:28" ht="12.75" customHeight="1">
      <c r="A419" s="35">
        <f t="shared" si="13"/>
        <v>7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66"/>
      <c r="AB419" s="66"/>
    </row>
    <row r="420" spans="1:28" ht="12.75" customHeight="1">
      <c r="A420" s="35">
        <f t="shared" si="13"/>
        <v>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66"/>
      <c r="AB420" s="66"/>
    </row>
    <row r="421" spans="1:28" ht="12.75" customHeight="1">
      <c r="A421" s="35">
        <f t="shared" si="13"/>
        <v>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66"/>
      <c r="AB421" s="66"/>
    </row>
    <row r="422" spans="1:28" ht="12.75" customHeight="1">
      <c r="A422" s="35">
        <f t="shared" si="13"/>
        <v>10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66"/>
      <c r="AB422" s="66"/>
    </row>
    <row r="423" spans="1:28" ht="12.75" customHeight="1">
      <c r="A423" s="35">
        <f t="shared" si="13"/>
        <v>11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66"/>
      <c r="AB423" s="66"/>
    </row>
    <row r="424" spans="1:28" ht="12.75" customHeight="1">
      <c r="A424" s="35">
        <f t="shared" si="13"/>
        <v>12</v>
      </c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66"/>
      <c r="AB424" s="66"/>
    </row>
    <row r="425" spans="1:28" ht="12.75" customHeight="1">
      <c r="A425" s="35">
        <f t="shared" si="13"/>
        <v>13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66"/>
      <c r="AB425" s="66"/>
    </row>
    <row r="426" spans="1:28" ht="12.75" customHeight="1">
      <c r="A426" s="35">
        <f t="shared" si="13"/>
        <v>14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66"/>
      <c r="AB426" s="66"/>
    </row>
    <row r="427" spans="1:28" ht="12.75" customHeight="1">
      <c r="A427" s="35">
        <f t="shared" si="13"/>
        <v>15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66"/>
      <c r="AB427" s="66"/>
    </row>
    <row r="428" spans="1:28" ht="12.75" customHeight="1">
      <c r="A428" s="35">
        <f t="shared" si="13"/>
        <v>16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66"/>
      <c r="AB428" s="66"/>
    </row>
    <row r="429" spans="1:28" ht="12.75" customHeight="1">
      <c r="A429" s="35">
        <f t="shared" si="13"/>
        <v>17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66"/>
      <c r="AB429" s="66"/>
    </row>
    <row r="430" spans="1:28" ht="12.75" customHeight="1">
      <c r="A430" s="35">
        <f t="shared" si="13"/>
        <v>18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66"/>
      <c r="AB430" s="66"/>
    </row>
    <row r="431" spans="1:28" ht="12.75" customHeight="1">
      <c r="A431" s="35">
        <f t="shared" si="13"/>
        <v>19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66"/>
      <c r="AB431" s="66"/>
    </row>
    <row r="432" spans="1:28" ht="12.75" customHeight="1">
      <c r="A432" s="35">
        <f t="shared" si="13"/>
        <v>20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66"/>
      <c r="AB432" s="66"/>
    </row>
    <row r="433" spans="1:28" ht="12.75" customHeight="1">
      <c r="A433" s="35">
        <f t="shared" si="13"/>
        <v>21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66"/>
      <c r="AB433" s="66"/>
    </row>
    <row r="434" spans="1:28" ht="12.75" customHeight="1">
      <c r="A434" s="35">
        <f t="shared" si="13"/>
        <v>22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66"/>
      <c r="AB434" s="66"/>
    </row>
    <row r="435" spans="1:28" ht="12.75" customHeight="1">
      <c r="A435" s="35">
        <f t="shared" si="13"/>
        <v>23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66"/>
      <c r="AB435" s="66"/>
    </row>
    <row r="436" spans="1:28" ht="12.75" customHeight="1">
      <c r="A436" s="35">
        <f t="shared" si="13"/>
        <v>24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66"/>
      <c r="AB436" s="66"/>
    </row>
    <row r="437" spans="1:28" ht="12.75" customHeight="1">
      <c r="A437" s="35">
        <f t="shared" si="13"/>
        <v>25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66"/>
      <c r="AB437" s="66"/>
    </row>
    <row r="438" spans="1:28" ht="12.75" customHeight="1">
      <c r="A438" s="35">
        <f t="shared" si="13"/>
        <v>26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66"/>
      <c r="AB438" s="66"/>
    </row>
    <row r="439" spans="1:28" ht="12.75" customHeight="1">
      <c r="A439" s="35">
        <f t="shared" si="13"/>
        <v>27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66"/>
      <c r="AB439" s="66"/>
    </row>
    <row r="440" spans="1:28" ht="12.75" customHeight="1">
      <c r="A440" s="35">
        <f t="shared" si="13"/>
        <v>28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66"/>
      <c r="AB440" s="66"/>
    </row>
    <row r="441" spans="1:28" ht="12.75" customHeight="1">
      <c r="A441" s="35">
        <f t="shared" si="13"/>
        <v>29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66"/>
      <c r="AB441" s="66"/>
    </row>
    <row r="442" spans="1:28" ht="12.75" customHeight="1">
      <c r="A442" s="35">
        <f t="shared" si="13"/>
        <v>30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66"/>
      <c r="AB442" s="66"/>
    </row>
    <row r="443" spans="1:28" ht="12.75" customHeight="1">
      <c r="A443" s="36">
        <f t="shared" si="13"/>
        <v>31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67"/>
      <c r="AB443" s="67"/>
    </row>
    <row r="444" spans="1:28" ht="12.75" customHeight="1">
      <c r="A444" s="20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70"/>
      <c r="X444" s="50" t="s">
        <v>31</v>
      </c>
      <c r="Y444" s="50"/>
      <c r="Z444" s="71"/>
      <c r="AA444" s="71"/>
      <c r="AB444" s="71"/>
    </row>
  </sheetData>
  <mergeCells count="3">
    <mergeCell ref="B239:Y239"/>
    <mergeCell ref="B27:Y27"/>
    <mergeCell ref="B276:Y276"/>
  </mergeCells>
  <printOptions/>
  <pageMargins left="1.062992125984252" right="0.5118110236220472" top="0.5118110236220472" bottom="0.3937007874015748" header="0.2362204724409449" footer="0.35433070866141736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44"/>
  <sheetViews>
    <sheetView zoomScale="75" zoomScaleNormal="75" workbookViewId="0" topLeftCell="K282">
      <selection activeCell="AC298" sqref="AC298"/>
    </sheetView>
  </sheetViews>
  <sheetFormatPr defaultColWidth="9.140625" defaultRowHeight="21.75"/>
  <cols>
    <col min="1" max="1" width="5.28125" style="39" customWidth="1"/>
    <col min="2" max="25" width="4.7109375" style="27" customWidth="1"/>
    <col min="26" max="26" width="12.7109375" style="27" customWidth="1"/>
    <col min="27" max="27" width="8.28125" style="27" customWidth="1"/>
    <col min="28" max="28" width="9.7109375" style="27" customWidth="1"/>
    <col min="29" max="29" width="10.421875" style="27" bestFit="1" customWidth="1"/>
    <col min="30" max="16384" width="9.140625" style="27" customWidth="1"/>
  </cols>
  <sheetData>
    <row r="1" spans="1:28" ht="30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88"/>
    </row>
    <row r="2" spans="1:28" ht="30" customHeight="1">
      <c r="A2" s="215" t="s">
        <v>59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88"/>
    </row>
    <row r="3" spans="1:28" ht="30" customHeight="1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88"/>
    </row>
    <row r="4" spans="1:28" ht="25.5" customHeight="1">
      <c r="A4" s="29" t="s">
        <v>3</v>
      </c>
      <c r="B4" s="30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9" t="s">
        <v>54</v>
      </c>
      <c r="AA4" s="29" t="s">
        <v>5</v>
      </c>
      <c r="AB4" s="29" t="s">
        <v>5</v>
      </c>
    </row>
    <row r="5" spans="1:30" ht="24.75" customHeight="1">
      <c r="A5" s="32" t="s">
        <v>6</v>
      </c>
      <c r="B5" s="126" t="s">
        <v>7</v>
      </c>
      <c r="C5" s="126" t="s">
        <v>8</v>
      </c>
      <c r="D5" s="126" t="s">
        <v>9</v>
      </c>
      <c r="E5" s="126" t="s">
        <v>10</v>
      </c>
      <c r="F5" s="126" t="s">
        <v>11</v>
      </c>
      <c r="G5" s="126" t="s">
        <v>12</v>
      </c>
      <c r="H5" s="126" t="s">
        <v>13</v>
      </c>
      <c r="I5" s="126" t="s">
        <v>14</v>
      </c>
      <c r="J5" s="126" t="s">
        <v>15</v>
      </c>
      <c r="K5" s="126" t="s">
        <v>16</v>
      </c>
      <c r="L5" s="126" t="s">
        <v>17</v>
      </c>
      <c r="M5" s="126" t="s">
        <v>18</v>
      </c>
      <c r="N5" s="126" t="s">
        <v>19</v>
      </c>
      <c r="O5" s="126" t="s">
        <v>20</v>
      </c>
      <c r="P5" s="126" t="s">
        <v>21</v>
      </c>
      <c r="Q5" s="126" t="s">
        <v>22</v>
      </c>
      <c r="R5" s="126" t="s">
        <v>23</v>
      </c>
      <c r="S5" s="126" t="s">
        <v>24</v>
      </c>
      <c r="T5" s="126" t="s">
        <v>25</v>
      </c>
      <c r="U5" s="126" t="s">
        <v>26</v>
      </c>
      <c r="V5" s="126" t="s">
        <v>27</v>
      </c>
      <c r="W5" s="126" t="s">
        <v>28</v>
      </c>
      <c r="X5" s="126" t="s">
        <v>29</v>
      </c>
      <c r="Y5" s="126" t="s">
        <v>30</v>
      </c>
      <c r="Z5" s="32" t="s">
        <v>31</v>
      </c>
      <c r="AA5" s="32" t="s">
        <v>32</v>
      </c>
      <c r="AB5" s="32" t="s">
        <v>33</v>
      </c>
      <c r="AD5"/>
    </row>
    <row r="6" spans="1:34" s="28" customFormat="1" ht="12.75" customHeight="1">
      <c r="A6" s="35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5"/>
      <c r="AC6" s="89"/>
      <c r="AD6" s="89"/>
      <c r="AE6" s="89"/>
      <c r="AF6" s="89"/>
      <c r="AG6" s="89"/>
      <c r="AH6" s="89"/>
    </row>
    <row r="7" spans="1:34" s="28" customFormat="1" ht="12.75" customHeight="1">
      <c r="A7" s="35">
        <f>+A6+1</f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5"/>
      <c r="AC7" s="89"/>
      <c r="AD7" s="89"/>
      <c r="AE7" s="89"/>
      <c r="AF7" s="89"/>
      <c r="AG7" s="89"/>
      <c r="AH7" s="89"/>
    </row>
    <row r="8" spans="1:34" s="28" customFormat="1" ht="12.75" customHeight="1">
      <c r="A8" s="35">
        <f aca="true" t="shared" si="0" ref="A8:A36">+A7+1</f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89"/>
      <c r="AD8" s="89"/>
      <c r="AE8" s="89"/>
      <c r="AF8" s="89"/>
      <c r="AG8" s="89"/>
      <c r="AH8" s="89"/>
    </row>
    <row r="9" spans="1:34" s="28" customFormat="1" ht="12.75" customHeight="1">
      <c r="A9" s="35">
        <f t="shared" si="0"/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  <c r="AB9" s="15"/>
      <c r="AC9" s="89"/>
      <c r="AD9" s="89"/>
      <c r="AE9" s="89"/>
      <c r="AF9" s="89"/>
      <c r="AG9" s="89"/>
      <c r="AH9" s="89"/>
    </row>
    <row r="10" spans="1:34" s="28" customFormat="1" ht="12.75" customHeight="1">
      <c r="A10" s="35">
        <f t="shared" si="0"/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15"/>
      <c r="AC10" s="89"/>
      <c r="AD10" s="89"/>
      <c r="AE10" s="89"/>
      <c r="AF10" s="89"/>
      <c r="AG10" s="89"/>
      <c r="AH10" s="89"/>
    </row>
    <row r="11" spans="1:34" s="28" customFormat="1" ht="12.75" customHeight="1">
      <c r="A11" s="35">
        <f t="shared" si="0"/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>
        <v>0.5</v>
      </c>
      <c r="S11" s="14">
        <v>0.9</v>
      </c>
      <c r="T11" s="14">
        <v>1</v>
      </c>
      <c r="U11" s="14">
        <v>0.6</v>
      </c>
      <c r="V11" s="14"/>
      <c r="W11" s="14"/>
      <c r="X11" s="14"/>
      <c r="Y11" s="14"/>
      <c r="Z11" s="14">
        <f aca="true" t="shared" si="1" ref="Z11:Z20">B11+C11+D11+E11+F11+G11+H11+I11+J11+K11+L11+M11+N11+O11+P11+Q11+R11+S11+T11+U11+V11+W11+X11+Y11</f>
        <v>3</v>
      </c>
      <c r="AA11" s="15">
        <v>4</v>
      </c>
      <c r="AB11" s="15"/>
      <c r="AC11" s="89"/>
      <c r="AD11" s="89"/>
      <c r="AE11" s="89"/>
      <c r="AF11" s="89"/>
      <c r="AG11" s="89"/>
      <c r="AH11" s="89"/>
    </row>
    <row r="12" spans="1:34" s="28" customFormat="1" ht="12.75" customHeight="1">
      <c r="A12" s="35">
        <f t="shared" si="0"/>
        <v>7</v>
      </c>
      <c r="B12" s="14"/>
      <c r="C12" s="14">
        <v>1.5</v>
      </c>
      <c r="D12" s="14"/>
      <c r="E12" s="14"/>
      <c r="F12" s="14"/>
      <c r="G12" s="14"/>
      <c r="H12" s="14"/>
      <c r="I12" s="14"/>
      <c r="J12" s="14"/>
      <c r="K12" s="14"/>
      <c r="L12" s="14">
        <v>1.5</v>
      </c>
      <c r="M12" s="14"/>
      <c r="N12" s="14"/>
      <c r="O12" s="14"/>
      <c r="P12" s="14">
        <v>3.5</v>
      </c>
      <c r="Q12" s="14"/>
      <c r="R12" s="14"/>
      <c r="S12" s="14"/>
      <c r="T12" s="14"/>
      <c r="U12" s="14"/>
      <c r="V12" s="14"/>
      <c r="W12" s="14"/>
      <c r="X12" s="14"/>
      <c r="Y12" s="14"/>
      <c r="Z12" s="14">
        <f t="shared" si="1"/>
        <v>6.5</v>
      </c>
      <c r="AA12" s="15">
        <v>4</v>
      </c>
      <c r="AB12" s="15"/>
      <c r="AC12" s="89"/>
      <c r="AD12" s="89"/>
      <c r="AE12" s="89"/>
      <c r="AF12" s="89"/>
      <c r="AG12" s="89"/>
      <c r="AH12" s="89"/>
    </row>
    <row r="13" spans="1:34" s="28" customFormat="1" ht="12.75" customHeight="1">
      <c r="A13" s="35">
        <f t="shared" si="0"/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5"/>
      <c r="AC13" s="89"/>
      <c r="AD13" s="89"/>
      <c r="AE13" s="89"/>
      <c r="AF13" s="89"/>
      <c r="AG13" s="89"/>
      <c r="AH13" s="89"/>
    </row>
    <row r="14" spans="1:34" s="28" customFormat="1" ht="12.75" customHeight="1">
      <c r="A14" s="35">
        <f t="shared" si="0"/>
        <v>9</v>
      </c>
      <c r="B14" s="14"/>
      <c r="C14" s="14"/>
      <c r="D14" s="14"/>
      <c r="E14" s="14"/>
      <c r="F14" s="14"/>
      <c r="G14" s="14"/>
      <c r="H14" s="14"/>
      <c r="I14" s="14"/>
      <c r="J14" s="14">
        <v>2</v>
      </c>
      <c r="K14" s="14"/>
      <c r="L14" s="14"/>
      <c r="M14" s="14"/>
      <c r="N14" s="14">
        <v>2.4</v>
      </c>
      <c r="O14" s="14">
        <v>0.6</v>
      </c>
      <c r="P14" s="14">
        <v>11</v>
      </c>
      <c r="Q14" s="14"/>
      <c r="R14" s="14"/>
      <c r="S14" s="14"/>
      <c r="T14" s="14"/>
      <c r="U14" s="14"/>
      <c r="V14" s="14"/>
      <c r="W14" s="14"/>
      <c r="X14" s="14">
        <v>3</v>
      </c>
      <c r="Y14" s="14">
        <v>0.9</v>
      </c>
      <c r="Z14" s="14">
        <f t="shared" si="1"/>
        <v>19.9</v>
      </c>
      <c r="AA14" s="15">
        <v>8</v>
      </c>
      <c r="AB14" s="15"/>
      <c r="AC14" s="89"/>
      <c r="AD14" s="89"/>
      <c r="AE14" s="89"/>
      <c r="AF14" s="89"/>
      <c r="AG14" s="89"/>
      <c r="AH14" s="89"/>
    </row>
    <row r="15" spans="1:34" s="28" customFormat="1" ht="12.75" customHeight="1">
      <c r="A15" s="35">
        <f t="shared" si="0"/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v>0.3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>
        <f t="shared" si="1"/>
        <v>0.3</v>
      </c>
      <c r="AA15" s="15"/>
      <c r="AB15" s="15"/>
      <c r="AC15" s="89"/>
      <c r="AD15" s="89"/>
      <c r="AE15" s="89"/>
      <c r="AF15" s="89"/>
      <c r="AG15" s="89"/>
      <c r="AH15" s="89"/>
    </row>
    <row r="16" spans="1:34" s="28" customFormat="1" ht="12.75" customHeight="1">
      <c r="A16" s="35">
        <f t="shared" si="0"/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5"/>
      <c r="AC16" s="89"/>
      <c r="AD16" s="89"/>
      <c r="AE16" s="89"/>
      <c r="AF16" s="89"/>
      <c r="AG16" s="89"/>
      <c r="AH16" s="89"/>
    </row>
    <row r="17" spans="1:34" s="28" customFormat="1" ht="12.75" customHeight="1">
      <c r="A17" s="35">
        <f t="shared" si="0"/>
        <v>12</v>
      </c>
      <c r="B17" s="9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4"/>
      <c r="AA17" s="15"/>
      <c r="AB17" s="15"/>
      <c r="AC17" s="89"/>
      <c r="AD17" s="89"/>
      <c r="AE17" s="89"/>
      <c r="AF17" s="89"/>
      <c r="AG17" s="89"/>
      <c r="AH17" s="89"/>
    </row>
    <row r="18" spans="1:34" s="28" customFormat="1" ht="12.75" customHeight="1">
      <c r="A18" s="35">
        <f t="shared" si="0"/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>
        <v>10</v>
      </c>
      <c r="AB18" s="15"/>
      <c r="AC18" s="89"/>
      <c r="AD18" s="89"/>
      <c r="AE18" s="89"/>
      <c r="AF18" s="89"/>
      <c r="AG18" s="89"/>
      <c r="AH18" s="89"/>
    </row>
    <row r="19" spans="1:34" s="28" customFormat="1" ht="12.75" customHeight="1">
      <c r="A19" s="35">
        <f t="shared" si="0"/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1.5</v>
      </c>
      <c r="N19" s="14">
        <v>2</v>
      </c>
      <c r="O19" s="14"/>
      <c r="P19" s="14"/>
      <c r="Q19" s="14">
        <v>0.9</v>
      </c>
      <c r="R19" s="14">
        <v>0.6</v>
      </c>
      <c r="S19" s="14">
        <v>0.5</v>
      </c>
      <c r="T19" s="14"/>
      <c r="U19" s="14"/>
      <c r="V19" s="14">
        <v>0.5</v>
      </c>
      <c r="W19" s="14"/>
      <c r="X19" s="14">
        <v>6</v>
      </c>
      <c r="Y19" s="14">
        <v>4.5</v>
      </c>
      <c r="Z19" s="14">
        <f t="shared" si="1"/>
        <v>16.5</v>
      </c>
      <c r="AA19" s="15">
        <v>20</v>
      </c>
      <c r="AB19" s="15"/>
      <c r="AC19" s="89"/>
      <c r="AD19" s="89"/>
      <c r="AE19" s="89"/>
      <c r="AF19" s="89"/>
      <c r="AG19" s="89"/>
      <c r="AH19" s="89"/>
    </row>
    <row r="20" spans="1:34" s="28" customFormat="1" ht="12.75" customHeight="1">
      <c r="A20" s="35">
        <f t="shared" si="0"/>
        <v>15</v>
      </c>
      <c r="B20" s="14">
        <v>2</v>
      </c>
      <c r="C20" s="14">
        <v>1</v>
      </c>
      <c r="D20" s="14"/>
      <c r="E20" s="14"/>
      <c r="F20" s="14"/>
      <c r="G20" s="14"/>
      <c r="H20" s="14"/>
      <c r="I20" s="14"/>
      <c r="J20" s="14">
        <v>0.3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0.2</v>
      </c>
      <c r="V20" s="14"/>
      <c r="W20" s="14"/>
      <c r="X20" s="14"/>
      <c r="Y20" s="14"/>
      <c r="Z20" s="14">
        <f t="shared" si="1"/>
        <v>3.5</v>
      </c>
      <c r="AA20" s="15">
        <v>18</v>
      </c>
      <c r="AB20" s="15"/>
      <c r="AC20" s="89"/>
      <c r="AD20" s="89"/>
      <c r="AE20" s="89"/>
      <c r="AF20" s="89"/>
      <c r="AG20" s="89"/>
      <c r="AH20" s="89"/>
    </row>
    <row r="21" spans="1:34" s="28" customFormat="1" ht="12.75" customHeight="1">
      <c r="A21" s="35">
        <f t="shared" si="0"/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5"/>
      <c r="AC21" s="89"/>
      <c r="AD21" s="89"/>
      <c r="AE21" s="89"/>
      <c r="AF21" s="89"/>
      <c r="AG21" s="89"/>
      <c r="AH21" s="89"/>
    </row>
    <row r="22" spans="1:34" s="28" customFormat="1" ht="12.75" customHeight="1">
      <c r="A22" s="168">
        <f t="shared" si="0"/>
        <v>17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4"/>
      <c r="AA22" s="15"/>
      <c r="AB22" s="15"/>
      <c r="AC22" s="89"/>
      <c r="AD22" s="89"/>
      <c r="AE22" s="89"/>
      <c r="AF22" s="89"/>
      <c r="AG22" s="89"/>
      <c r="AH22" s="89"/>
    </row>
    <row r="23" spans="1:34" s="28" customFormat="1" ht="12.75" customHeight="1">
      <c r="A23" s="35">
        <f t="shared" si="0"/>
        <v>18</v>
      </c>
      <c r="B23" s="217" t="s">
        <v>78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9"/>
      <c r="Z23" s="14"/>
      <c r="AA23" s="15">
        <v>23.5</v>
      </c>
      <c r="AB23" s="15"/>
      <c r="AC23" s="89"/>
      <c r="AD23" s="89"/>
      <c r="AE23" s="89"/>
      <c r="AF23" s="89"/>
      <c r="AG23" s="89"/>
      <c r="AH23" s="89"/>
    </row>
    <row r="24" spans="1:34" s="28" customFormat="1" ht="12.75" customHeight="1">
      <c r="A24" s="35">
        <f t="shared" si="0"/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89"/>
      <c r="AD24" s="89"/>
      <c r="AE24" s="89"/>
      <c r="AF24" s="89"/>
      <c r="AG24" s="89"/>
      <c r="AH24" s="89"/>
    </row>
    <row r="25" spans="1:34" s="28" customFormat="1" ht="12.75" customHeight="1">
      <c r="A25" s="35">
        <f t="shared" si="0"/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89"/>
      <c r="AD25" s="89"/>
      <c r="AE25" s="89"/>
      <c r="AF25" s="89"/>
      <c r="AG25" s="89"/>
      <c r="AH25" s="89"/>
    </row>
    <row r="26" spans="1:34" s="28" customFormat="1" ht="12.75" customHeight="1">
      <c r="A26" s="35">
        <f t="shared" si="0"/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89"/>
      <c r="AD26" s="89"/>
      <c r="AE26" s="89"/>
      <c r="AF26" s="89"/>
      <c r="AG26" s="89"/>
      <c r="AH26" s="89"/>
    </row>
    <row r="27" spans="1:34" s="28" customFormat="1" ht="12.75" customHeight="1">
      <c r="A27" s="35">
        <f t="shared" si="0"/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89"/>
      <c r="AD27" s="89"/>
      <c r="AE27" s="89"/>
      <c r="AF27" s="89"/>
      <c r="AG27" s="89"/>
      <c r="AH27" s="89"/>
    </row>
    <row r="28" spans="1:34" s="28" customFormat="1" ht="12.75" customHeight="1">
      <c r="A28" s="35">
        <f t="shared" si="0"/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89"/>
      <c r="AD28" s="89"/>
      <c r="AE28" s="89"/>
      <c r="AF28" s="89"/>
      <c r="AG28" s="89"/>
      <c r="AH28" s="89"/>
    </row>
    <row r="29" spans="1:34" s="28" customFormat="1" ht="12.75" customHeight="1">
      <c r="A29" s="35">
        <f t="shared" si="0"/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89"/>
      <c r="AD29" s="89"/>
      <c r="AE29" s="89"/>
      <c r="AF29" s="89"/>
      <c r="AG29" s="89"/>
      <c r="AH29" s="89"/>
    </row>
    <row r="30" spans="1:34" s="28" customFormat="1" ht="12.75" customHeight="1">
      <c r="A30" s="35">
        <f t="shared" si="0"/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89"/>
      <c r="AD30" s="89"/>
      <c r="AE30" s="89"/>
      <c r="AF30" s="89"/>
      <c r="AG30" s="89"/>
      <c r="AH30" s="89"/>
    </row>
    <row r="31" spans="1:34" s="28" customFormat="1" ht="12.75" customHeight="1">
      <c r="A31" s="35">
        <f t="shared" si="0"/>
        <v>26</v>
      </c>
      <c r="B31" s="217" t="s">
        <v>74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  <c r="Z31" s="14"/>
      <c r="AA31" s="15">
        <v>7.5</v>
      </c>
      <c r="AB31" s="15"/>
      <c r="AC31" s="89"/>
      <c r="AD31" s="89"/>
      <c r="AE31" s="89"/>
      <c r="AF31" s="89"/>
      <c r="AG31" s="89"/>
      <c r="AH31" s="89"/>
    </row>
    <row r="32" spans="1:34" s="28" customFormat="1" ht="12.75" customHeight="1">
      <c r="A32" s="35">
        <f t="shared" si="0"/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39</v>
      </c>
      <c r="U32" s="14">
        <v>15.5</v>
      </c>
      <c r="V32" s="14">
        <v>3</v>
      </c>
      <c r="W32" s="14">
        <v>2.7</v>
      </c>
      <c r="X32" s="14">
        <v>1</v>
      </c>
      <c r="Y32" s="14"/>
      <c r="Z32" s="14">
        <f>B32+C32+D32+E32+F32+G32+H32+I32+J32+K32+L32+M32+N32+O32+P32+Q32+R32+S32+T32+U32+V32+W32+X32+Y32</f>
        <v>61.2</v>
      </c>
      <c r="AA32" s="15">
        <v>55.5</v>
      </c>
      <c r="AB32" s="15"/>
      <c r="AC32" s="89"/>
      <c r="AD32" s="89"/>
      <c r="AE32" s="89"/>
      <c r="AF32" s="89"/>
      <c r="AG32" s="89"/>
      <c r="AH32" s="89"/>
    </row>
    <row r="33" spans="1:34" s="28" customFormat="1" ht="12.75" customHeight="1">
      <c r="A33" s="35">
        <f t="shared" si="0"/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4"/>
      <c r="AA33" s="15"/>
      <c r="AB33" s="15"/>
      <c r="AC33" s="89"/>
      <c r="AD33" s="89"/>
      <c r="AE33" s="89"/>
      <c r="AF33" s="89"/>
      <c r="AG33" s="89"/>
      <c r="AH33" s="89"/>
    </row>
    <row r="34" spans="1:34" s="28" customFormat="1" ht="12.75" customHeight="1">
      <c r="A34" s="35">
        <f t="shared" si="0"/>
        <v>29</v>
      </c>
      <c r="B34" s="14"/>
      <c r="C34" s="14"/>
      <c r="D34" s="14"/>
      <c r="E34" s="14"/>
      <c r="F34" s="15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4"/>
      <c r="T34" s="15"/>
      <c r="U34" s="15"/>
      <c r="V34" s="15"/>
      <c r="W34" s="15"/>
      <c r="X34" s="15"/>
      <c r="Y34" s="15"/>
      <c r="Z34" s="14"/>
      <c r="AA34" s="15"/>
      <c r="AB34" s="15"/>
      <c r="AC34" s="89"/>
      <c r="AD34" s="89"/>
      <c r="AE34" s="89"/>
      <c r="AF34" s="89"/>
      <c r="AG34" s="89"/>
      <c r="AH34" s="89"/>
    </row>
    <row r="35" spans="1:34" s="28" customFormat="1" ht="12.75" customHeight="1">
      <c r="A35" s="35">
        <f t="shared" si="0"/>
        <v>30</v>
      </c>
      <c r="B35" s="14"/>
      <c r="C35" s="14"/>
      <c r="D35" s="14"/>
      <c r="E35" s="14"/>
      <c r="F35" s="15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5"/>
      <c r="T35" s="91"/>
      <c r="U35" s="91"/>
      <c r="V35" s="91"/>
      <c r="W35" s="91"/>
      <c r="X35" s="91"/>
      <c r="Y35" s="91"/>
      <c r="Z35" s="14"/>
      <c r="AA35" s="15"/>
      <c r="AB35" s="15"/>
      <c r="AC35" s="89"/>
      <c r="AD35" s="89"/>
      <c r="AE35" s="89"/>
      <c r="AF35" s="89"/>
      <c r="AG35" s="89"/>
      <c r="AH35" s="89"/>
    </row>
    <row r="36" spans="1:34" s="28" customFormat="1" ht="12.75" customHeight="1">
      <c r="A36" s="36">
        <f t="shared" si="0"/>
        <v>31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4"/>
      <c r="AA36" s="19"/>
      <c r="AB36" s="19"/>
      <c r="AC36" s="89"/>
      <c r="AD36" s="89"/>
      <c r="AE36" s="89"/>
      <c r="AF36" s="89"/>
      <c r="AG36" s="89"/>
      <c r="AH36" s="89"/>
    </row>
    <row r="37" spans="1:34" s="28" customFormat="1" ht="12.75" customHeight="1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9"/>
      <c r="X37" s="160" t="s">
        <v>31</v>
      </c>
      <c r="Y37" s="160"/>
      <c r="Z37" s="92">
        <f>SUM(Z6:Z36)</f>
        <v>110.9</v>
      </c>
      <c r="AA37" s="41">
        <f>SUM(AA6:AA36)</f>
        <v>150.5</v>
      </c>
      <c r="AB37" s="156">
        <f>SUM(AB6:AB36)</f>
        <v>0</v>
      </c>
      <c r="AC37" s="89"/>
      <c r="AD37" s="89"/>
      <c r="AE37" s="89"/>
      <c r="AF37" s="89"/>
      <c r="AG37" s="89"/>
      <c r="AH37" s="89"/>
    </row>
    <row r="38" spans="1:28" s="25" customFormat="1" ht="30" customHeight="1">
      <c r="A38" s="215" t="s">
        <v>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"/>
    </row>
    <row r="39" spans="1:28" s="25" customFormat="1" ht="30" customHeight="1">
      <c r="A39" s="215" t="s">
        <v>59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"/>
    </row>
    <row r="40" spans="1:41" s="25" customFormat="1" ht="30" customHeight="1">
      <c r="A40" s="216" t="s">
        <v>61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"/>
      <c r="AE40" s="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28" ht="27.75" customHeight="1">
      <c r="A41" s="29" t="s">
        <v>3</v>
      </c>
      <c r="B41" s="30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9" t="s">
        <v>54</v>
      </c>
      <c r="AA41" s="29" t="s">
        <v>5</v>
      </c>
      <c r="AB41" s="29" t="s">
        <v>5</v>
      </c>
    </row>
    <row r="42" spans="1:28" ht="27.75" customHeight="1">
      <c r="A42" s="32" t="s">
        <v>6</v>
      </c>
      <c r="B42" s="126" t="s">
        <v>7</v>
      </c>
      <c r="C42" s="126" t="s">
        <v>8</v>
      </c>
      <c r="D42" s="126" t="s">
        <v>9</v>
      </c>
      <c r="E42" s="126" t="s">
        <v>10</v>
      </c>
      <c r="F42" s="126" t="s">
        <v>11</v>
      </c>
      <c r="G42" s="126" t="s">
        <v>12</v>
      </c>
      <c r="H42" s="126" t="s">
        <v>13</v>
      </c>
      <c r="I42" s="126" t="s">
        <v>14</v>
      </c>
      <c r="J42" s="126" t="s">
        <v>15</v>
      </c>
      <c r="K42" s="126" t="s">
        <v>16</v>
      </c>
      <c r="L42" s="126" t="s">
        <v>17</v>
      </c>
      <c r="M42" s="126" t="s">
        <v>18</v>
      </c>
      <c r="N42" s="126" t="s">
        <v>19</v>
      </c>
      <c r="O42" s="126" t="s">
        <v>20</v>
      </c>
      <c r="P42" s="126" t="s">
        <v>21</v>
      </c>
      <c r="Q42" s="126" t="s">
        <v>22</v>
      </c>
      <c r="R42" s="126" t="s">
        <v>23</v>
      </c>
      <c r="S42" s="126" t="s">
        <v>24</v>
      </c>
      <c r="T42" s="126" t="s">
        <v>25</v>
      </c>
      <c r="U42" s="126" t="s">
        <v>26</v>
      </c>
      <c r="V42" s="126" t="s">
        <v>27</v>
      </c>
      <c r="W42" s="126" t="s">
        <v>28</v>
      </c>
      <c r="X42" s="126" t="s">
        <v>29</v>
      </c>
      <c r="Y42" s="126" t="s">
        <v>30</v>
      </c>
      <c r="Z42" s="32" t="s">
        <v>31</v>
      </c>
      <c r="AA42" s="32" t="s">
        <v>32</v>
      </c>
      <c r="AB42" s="32" t="s">
        <v>33</v>
      </c>
    </row>
    <row r="43" spans="1:28" s="28" customFormat="1" ht="12.75" customHeight="1">
      <c r="A43" s="13">
        <v>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>
        <f>Y43+X43+W43+V43+U43+T43+S43+R43+Q43+P43+O43+N43+M43+L43+K43+J43+I43+H43+G43+F43+E43+D43+C43+B43</f>
        <v>0</v>
      </c>
    </row>
    <row r="44" spans="1:28" s="28" customFormat="1" ht="12.75" customHeight="1">
      <c r="A44" s="13">
        <f>+A43+1</f>
        <v>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>
        <f aca="true" t="shared" si="2" ref="AB44:AB73">Y44+X44+W44+V44+U44+T44+S44+R44+Q44+P44+O44+N44+M44+L44+K44+J44+I44+H44+G44+F44+E44+D44+C44+B44</f>
        <v>0</v>
      </c>
    </row>
    <row r="45" spans="1:28" s="28" customFormat="1" ht="12.75" customHeight="1">
      <c r="A45" s="13">
        <f aca="true" t="shared" si="3" ref="A45:A73">+A44+1</f>
        <v>3</v>
      </c>
      <c r="B45" s="122" t="s">
        <v>62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4"/>
      <c r="AA45" s="15"/>
      <c r="AB45" s="15">
        <v>0</v>
      </c>
    </row>
    <row r="46" spans="1:28" s="28" customFormat="1" ht="12.75" customHeight="1">
      <c r="A46" s="13">
        <f t="shared" si="3"/>
        <v>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/>
      <c r="AB46" s="15">
        <f t="shared" si="2"/>
        <v>0</v>
      </c>
    </row>
    <row r="47" spans="1:28" s="28" customFormat="1" ht="12.75" customHeight="1">
      <c r="A47" s="13">
        <f t="shared" si="3"/>
        <v>5</v>
      </c>
      <c r="B47" s="14"/>
      <c r="C47" s="14"/>
      <c r="D47" s="14"/>
      <c r="E47" s="14"/>
      <c r="F47" s="14"/>
      <c r="G47" s="14"/>
      <c r="H47" s="14"/>
      <c r="I47" s="14">
        <v>6.8</v>
      </c>
      <c r="J47" s="14">
        <v>4.7</v>
      </c>
      <c r="K47" s="14">
        <v>0.8</v>
      </c>
      <c r="L47" s="14">
        <v>3.6</v>
      </c>
      <c r="M47" s="14">
        <v>0.4</v>
      </c>
      <c r="N47" s="14">
        <v>0.2</v>
      </c>
      <c r="O47" s="14"/>
      <c r="P47" s="14"/>
      <c r="Q47" s="14"/>
      <c r="R47" s="14"/>
      <c r="S47" s="14"/>
      <c r="T47" s="14"/>
      <c r="U47" s="14"/>
      <c r="V47" s="14">
        <v>0.3</v>
      </c>
      <c r="W47" s="14"/>
      <c r="X47" s="14"/>
      <c r="Y47" s="14"/>
      <c r="Z47" s="14">
        <f aca="true" t="shared" si="4" ref="Z47:Z71">B47+C47+D47+E47+F47+G47+H47+I47+J47+K47+L47+M47+N47+O47+P47+Q47+R47+S47+T47+U47+V47+W47+X47+Y47</f>
        <v>16.8</v>
      </c>
      <c r="AA47" s="15">
        <v>17</v>
      </c>
      <c r="AB47" s="15">
        <f t="shared" si="2"/>
        <v>16.8</v>
      </c>
    </row>
    <row r="48" spans="1:28" s="28" customFormat="1" ht="12.75" customHeight="1">
      <c r="A48" s="13">
        <f t="shared" si="3"/>
        <v>6</v>
      </c>
      <c r="B48" s="14">
        <v>0.3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>
        <f t="shared" si="4"/>
        <v>0.3</v>
      </c>
      <c r="AA48" s="15">
        <v>0.3</v>
      </c>
      <c r="AB48" s="15">
        <f t="shared" si="2"/>
        <v>0.3</v>
      </c>
    </row>
    <row r="49" spans="1:28" s="28" customFormat="1" ht="12.75" customHeight="1">
      <c r="A49" s="13">
        <f t="shared" si="3"/>
        <v>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5">
        <f t="shared" si="2"/>
        <v>0</v>
      </c>
    </row>
    <row r="50" spans="1:28" s="28" customFormat="1" ht="12.75" customHeight="1">
      <c r="A50" s="13">
        <f t="shared" si="3"/>
        <v>8</v>
      </c>
      <c r="B50" s="14"/>
      <c r="C50" s="14"/>
      <c r="D50" s="14"/>
      <c r="E50" s="14"/>
      <c r="F50" s="14"/>
      <c r="G50" s="14"/>
      <c r="H50" s="14"/>
      <c r="I50" s="14"/>
      <c r="J50" s="14">
        <v>0.5</v>
      </c>
      <c r="K50" s="14">
        <v>2.8</v>
      </c>
      <c r="L50" s="14"/>
      <c r="M50" s="14">
        <v>3</v>
      </c>
      <c r="N50" s="14">
        <v>1.6</v>
      </c>
      <c r="O50" s="14">
        <v>1.1</v>
      </c>
      <c r="P50" s="14"/>
      <c r="Q50" s="14"/>
      <c r="R50" s="14"/>
      <c r="S50" s="14"/>
      <c r="T50" s="14"/>
      <c r="U50" s="14">
        <v>0.1</v>
      </c>
      <c r="V50" s="14"/>
      <c r="W50" s="14"/>
      <c r="X50" s="14">
        <v>0.1</v>
      </c>
      <c r="Y50" s="14"/>
      <c r="Z50" s="14">
        <f t="shared" si="4"/>
        <v>9.2</v>
      </c>
      <c r="AA50" s="15">
        <v>9.6</v>
      </c>
      <c r="AB50" s="15">
        <f t="shared" si="2"/>
        <v>9.2</v>
      </c>
    </row>
    <row r="51" spans="1:28" s="28" customFormat="1" ht="12.75" customHeight="1">
      <c r="A51" s="13">
        <f t="shared" si="3"/>
        <v>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>
        <f t="shared" si="2"/>
        <v>0</v>
      </c>
    </row>
    <row r="52" spans="1:28" s="28" customFormat="1" ht="12.75" customHeight="1">
      <c r="A52" s="57">
        <f t="shared" si="3"/>
        <v>10</v>
      </c>
      <c r="B52" s="14"/>
      <c r="C52" s="14">
        <v>0.3</v>
      </c>
      <c r="D52" s="14">
        <v>2.7</v>
      </c>
      <c r="E52" s="14">
        <v>0.7</v>
      </c>
      <c r="F52" s="14">
        <v>0.3</v>
      </c>
      <c r="G52" s="14"/>
      <c r="H52" s="14"/>
      <c r="I52" s="14"/>
      <c r="J52" s="14"/>
      <c r="K52" s="14"/>
      <c r="L52" s="14"/>
      <c r="M52" s="14"/>
      <c r="N52" s="14">
        <v>21</v>
      </c>
      <c r="O52" s="14">
        <v>1.7</v>
      </c>
      <c r="P52" s="14">
        <v>0.5</v>
      </c>
      <c r="Q52" s="14"/>
      <c r="R52" s="14">
        <v>0.8</v>
      </c>
      <c r="S52" s="14"/>
      <c r="T52" s="14"/>
      <c r="U52" s="14"/>
      <c r="V52" s="14"/>
      <c r="W52" s="14"/>
      <c r="X52" s="14"/>
      <c r="Y52" s="14">
        <v>1.5</v>
      </c>
      <c r="Z52" s="14">
        <f t="shared" si="4"/>
        <v>29.5</v>
      </c>
      <c r="AA52" s="15">
        <v>28.2</v>
      </c>
      <c r="AB52" s="15">
        <f t="shared" si="2"/>
        <v>29.5</v>
      </c>
    </row>
    <row r="53" spans="1:28" s="28" customFormat="1" ht="12.75" customHeight="1">
      <c r="A53" s="13">
        <f t="shared" si="3"/>
        <v>11</v>
      </c>
      <c r="B53" s="14">
        <v>0.4</v>
      </c>
      <c r="C53" s="14"/>
      <c r="D53" s="14"/>
      <c r="E53" s="14"/>
      <c r="F53" s="14">
        <v>1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1.1</v>
      </c>
      <c r="T53" s="14"/>
      <c r="U53" s="14">
        <v>1.1</v>
      </c>
      <c r="V53" s="14">
        <v>3</v>
      </c>
      <c r="W53" s="14">
        <v>1</v>
      </c>
      <c r="X53" s="14"/>
      <c r="Y53" s="14">
        <v>0.7</v>
      </c>
      <c r="Z53" s="14">
        <f t="shared" si="4"/>
        <v>8.299999999999999</v>
      </c>
      <c r="AA53" s="15">
        <v>7</v>
      </c>
      <c r="AB53" s="15">
        <f t="shared" si="2"/>
        <v>8.3</v>
      </c>
    </row>
    <row r="54" spans="1:28" s="28" customFormat="1" ht="12.75" customHeight="1">
      <c r="A54" s="13">
        <f t="shared" si="3"/>
        <v>12</v>
      </c>
      <c r="B54" s="14">
        <v>0.5</v>
      </c>
      <c r="C54" s="14">
        <v>0.7</v>
      </c>
      <c r="D54" s="14">
        <v>0.4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v>0.6</v>
      </c>
      <c r="P54" s="14">
        <v>1.3</v>
      </c>
      <c r="Q54" s="14"/>
      <c r="R54" s="14"/>
      <c r="S54" s="14"/>
      <c r="T54" s="14"/>
      <c r="U54" s="14"/>
      <c r="V54" s="14"/>
      <c r="W54" s="14"/>
      <c r="X54" s="14">
        <v>0.7</v>
      </c>
      <c r="Y54" s="14"/>
      <c r="Z54" s="14">
        <f t="shared" si="4"/>
        <v>4.2</v>
      </c>
      <c r="AA54" s="15">
        <v>4.5</v>
      </c>
      <c r="AB54" s="15">
        <f t="shared" si="2"/>
        <v>4.2</v>
      </c>
    </row>
    <row r="55" spans="1:28" s="28" customFormat="1" ht="12.75" customHeight="1">
      <c r="A55" s="13">
        <f t="shared" si="3"/>
        <v>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v>4.1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>
        <f t="shared" si="4"/>
        <v>4.1</v>
      </c>
      <c r="AA55" s="15">
        <v>4</v>
      </c>
      <c r="AB55" s="15">
        <f t="shared" si="2"/>
        <v>4.1</v>
      </c>
    </row>
    <row r="56" spans="1:28" s="28" customFormat="1" ht="12.75" customHeight="1">
      <c r="A56" s="13">
        <f t="shared" si="3"/>
        <v>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>
        <v>1</v>
      </c>
      <c r="U56" s="14">
        <v>0.3</v>
      </c>
      <c r="V56" s="14">
        <v>0.4</v>
      </c>
      <c r="W56" s="14"/>
      <c r="X56" s="14"/>
      <c r="Y56" s="14"/>
      <c r="Z56" s="14">
        <f t="shared" si="4"/>
        <v>1.7000000000000002</v>
      </c>
      <c r="AA56" s="15">
        <v>1.8</v>
      </c>
      <c r="AB56" s="15">
        <f t="shared" si="2"/>
        <v>1.7</v>
      </c>
    </row>
    <row r="57" spans="1:28" s="28" customFormat="1" ht="12.75" customHeight="1">
      <c r="A57" s="13">
        <f t="shared" si="3"/>
        <v>15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5"/>
      <c r="AB57" s="15">
        <f t="shared" si="2"/>
        <v>0</v>
      </c>
    </row>
    <row r="58" spans="1:28" s="28" customFormat="1" ht="12.75" customHeight="1">
      <c r="A58" s="13">
        <f t="shared" si="3"/>
        <v>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v>1.3</v>
      </c>
      <c r="U58" s="14"/>
      <c r="V58" s="14"/>
      <c r="W58" s="14"/>
      <c r="X58" s="14"/>
      <c r="Y58" s="14"/>
      <c r="Z58" s="14">
        <f t="shared" si="4"/>
        <v>1.3</v>
      </c>
      <c r="AA58" s="15">
        <v>1.3</v>
      </c>
      <c r="AB58" s="15">
        <f t="shared" si="2"/>
        <v>1.3</v>
      </c>
    </row>
    <row r="59" spans="1:28" s="28" customFormat="1" ht="12.75" customHeight="1">
      <c r="A59" s="13">
        <f t="shared" si="3"/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5">
        <f t="shared" si="2"/>
        <v>0</v>
      </c>
    </row>
    <row r="60" spans="1:28" s="28" customFormat="1" ht="12.75" customHeight="1">
      <c r="A60" s="13">
        <f t="shared" si="3"/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>
        <f t="shared" si="4"/>
        <v>1</v>
      </c>
      <c r="AA60" s="15">
        <v>0.8</v>
      </c>
      <c r="AB60" s="15">
        <f t="shared" si="2"/>
        <v>1</v>
      </c>
    </row>
    <row r="61" spans="1:28" s="28" customFormat="1" ht="12.75" customHeight="1">
      <c r="A61" s="13">
        <f t="shared" si="3"/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>
        <v>3.7</v>
      </c>
      <c r="L61" s="14"/>
      <c r="M61" s="14">
        <v>3.6</v>
      </c>
      <c r="N61" s="14"/>
      <c r="O61" s="14"/>
      <c r="P61" s="14"/>
      <c r="Q61" s="14"/>
      <c r="R61" s="14"/>
      <c r="S61" s="14"/>
      <c r="T61" s="117"/>
      <c r="U61" s="120">
        <v>0.7</v>
      </c>
      <c r="V61" s="117"/>
      <c r="W61" s="117"/>
      <c r="X61" s="117"/>
      <c r="Y61" s="123"/>
      <c r="Z61" s="14">
        <f t="shared" si="4"/>
        <v>8</v>
      </c>
      <c r="AA61" s="15">
        <v>7.8</v>
      </c>
      <c r="AB61" s="15">
        <f t="shared" si="2"/>
        <v>8</v>
      </c>
    </row>
    <row r="62" spans="1:28" s="121" customFormat="1" ht="12.75" customHeight="1">
      <c r="A62" s="118">
        <f t="shared" si="3"/>
        <v>20</v>
      </c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>
        <v>1.1</v>
      </c>
      <c r="S62" s="120">
        <v>14.2</v>
      </c>
      <c r="T62" s="119">
        <v>0.6</v>
      </c>
      <c r="U62" s="119">
        <v>1</v>
      </c>
      <c r="V62" s="119"/>
      <c r="W62" s="119"/>
      <c r="X62" s="119"/>
      <c r="Y62" s="119"/>
      <c r="Z62" s="119">
        <f t="shared" si="4"/>
        <v>16.9</v>
      </c>
      <c r="AA62" s="84">
        <v>20</v>
      </c>
      <c r="AB62" s="15">
        <f t="shared" si="2"/>
        <v>16.9</v>
      </c>
    </row>
    <row r="63" spans="1:28" s="28" customFormat="1" ht="12.75" customHeight="1">
      <c r="A63" s="13">
        <f t="shared" si="3"/>
        <v>21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v>1.2</v>
      </c>
      <c r="O63" s="14">
        <v>8</v>
      </c>
      <c r="P63" s="14">
        <v>1.3</v>
      </c>
      <c r="Q63" s="14"/>
      <c r="R63" s="14">
        <v>0.6</v>
      </c>
      <c r="S63" s="14">
        <v>1.1</v>
      </c>
      <c r="T63" s="14"/>
      <c r="U63" s="14"/>
      <c r="V63" s="14"/>
      <c r="W63" s="14"/>
      <c r="X63" s="14"/>
      <c r="Y63" s="14"/>
      <c r="Z63" s="14">
        <f t="shared" si="4"/>
        <v>12.2</v>
      </c>
      <c r="AA63" s="15">
        <v>17</v>
      </c>
      <c r="AB63" s="15">
        <f t="shared" si="2"/>
        <v>12.2</v>
      </c>
    </row>
    <row r="64" spans="1:28" s="28" customFormat="1" ht="12.75" customHeight="1">
      <c r="A64" s="13">
        <f t="shared" si="3"/>
        <v>22</v>
      </c>
      <c r="B64" s="14"/>
      <c r="C64" s="14"/>
      <c r="D64" s="14"/>
      <c r="E64" s="14"/>
      <c r="F64" s="14"/>
      <c r="G64" s="14">
        <v>1.5</v>
      </c>
      <c r="H64" s="14">
        <v>1</v>
      </c>
      <c r="I64" s="14">
        <v>0.2</v>
      </c>
      <c r="J64" s="14">
        <v>0.3</v>
      </c>
      <c r="K64" s="14"/>
      <c r="L64" s="14"/>
      <c r="M64" s="14">
        <v>5</v>
      </c>
      <c r="N64" s="14"/>
      <c r="O64" s="14"/>
      <c r="P64" s="14"/>
      <c r="Q64" s="14"/>
      <c r="R64" s="14"/>
      <c r="S64" s="14"/>
      <c r="T64" s="14"/>
      <c r="U64" s="14"/>
      <c r="V64" s="14"/>
      <c r="W64" s="14">
        <v>9.8</v>
      </c>
      <c r="X64" s="14"/>
      <c r="Y64" s="14">
        <v>0.4</v>
      </c>
      <c r="Z64" s="14">
        <f t="shared" si="4"/>
        <v>18.2</v>
      </c>
      <c r="AA64" s="15">
        <v>17</v>
      </c>
      <c r="AB64" s="15">
        <f t="shared" si="2"/>
        <v>18.200000000000003</v>
      </c>
    </row>
    <row r="65" spans="1:28" s="28" customFormat="1" ht="12.75" customHeight="1">
      <c r="A65" s="13">
        <f t="shared" si="3"/>
        <v>23</v>
      </c>
      <c r="B65" s="14"/>
      <c r="C65" s="14"/>
      <c r="D65" s="14">
        <v>0.6</v>
      </c>
      <c r="E65" s="14"/>
      <c r="F65" s="14">
        <v>1.1</v>
      </c>
      <c r="G65" s="14">
        <v>5</v>
      </c>
      <c r="H65" s="14">
        <v>1</v>
      </c>
      <c r="I65" s="14">
        <v>7</v>
      </c>
      <c r="J65" s="14">
        <v>0.5</v>
      </c>
      <c r="K65" s="14">
        <v>0.6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>
        <f t="shared" si="4"/>
        <v>15.799999999999999</v>
      </c>
      <c r="AA65" s="15">
        <v>23</v>
      </c>
      <c r="AB65" s="15">
        <f t="shared" si="2"/>
        <v>15.799999999999999</v>
      </c>
    </row>
    <row r="66" spans="1:28" s="28" customFormat="1" ht="12.75" customHeight="1">
      <c r="A66" s="13">
        <f t="shared" si="3"/>
        <v>24</v>
      </c>
      <c r="B66" s="14"/>
      <c r="C66" s="14"/>
      <c r="D66" s="14">
        <v>0.5</v>
      </c>
      <c r="E66" s="14">
        <v>5</v>
      </c>
      <c r="F66" s="14">
        <v>5.5</v>
      </c>
      <c r="G66" s="14"/>
      <c r="H66" s="14"/>
      <c r="I66" s="14"/>
      <c r="J66" s="14"/>
      <c r="K66" s="14"/>
      <c r="L66" s="14"/>
      <c r="M66" s="14">
        <v>0.5</v>
      </c>
      <c r="N66" s="14"/>
      <c r="O66" s="14"/>
      <c r="P66" s="14">
        <v>2</v>
      </c>
      <c r="Q66" s="14">
        <v>0.5</v>
      </c>
      <c r="R66" s="14"/>
      <c r="S66" s="14"/>
      <c r="T66" s="14"/>
      <c r="U66" s="14"/>
      <c r="V66" s="14"/>
      <c r="W66" s="14"/>
      <c r="X66" s="14"/>
      <c r="Y66" s="14"/>
      <c r="Z66" s="14">
        <f t="shared" si="4"/>
        <v>14</v>
      </c>
      <c r="AA66" s="15">
        <v>17</v>
      </c>
      <c r="AB66" s="15">
        <f t="shared" si="2"/>
        <v>14</v>
      </c>
    </row>
    <row r="67" spans="1:28" s="28" customFormat="1" ht="12.75" customHeight="1">
      <c r="A67" s="13">
        <f t="shared" si="3"/>
        <v>25</v>
      </c>
      <c r="B67" s="14"/>
      <c r="C67" s="14"/>
      <c r="D67" s="14"/>
      <c r="E67" s="14"/>
      <c r="F67" s="14"/>
      <c r="G67" s="14">
        <v>0.4</v>
      </c>
      <c r="H67" s="14">
        <v>1.1</v>
      </c>
      <c r="I67" s="14">
        <v>1</v>
      </c>
      <c r="J67" s="14">
        <v>1</v>
      </c>
      <c r="K67" s="14">
        <v>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>
        <f t="shared" si="4"/>
        <v>4.5</v>
      </c>
      <c r="AA67" s="15">
        <v>13.3</v>
      </c>
      <c r="AB67" s="15">
        <f t="shared" si="2"/>
        <v>4.5</v>
      </c>
    </row>
    <row r="68" spans="1:28" s="28" customFormat="1" ht="12.75" customHeight="1">
      <c r="A68" s="13">
        <f t="shared" si="3"/>
        <v>26</v>
      </c>
      <c r="B68" s="14"/>
      <c r="C68" s="14"/>
      <c r="D68" s="14"/>
      <c r="E68" s="14"/>
      <c r="F68" s="14">
        <v>3.2</v>
      </c>
      <c r="G68" s="14"/>
      <c r="H68" s="14"/>
      <c r="I68" s="14"/>
      <c r="J68" s="14"/>
      <c r="K68" s="14">
        <v>15.9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>
        <f t="shared" si="4"/>
        <v>19.1</v>
      </c>
      <c r="AA68" s="15">
        <v>16</v>
      </c>
      <c r="AB68" s="15">
        <f t="shared" si="2"/>
        <v>19.1</v>
      </c>
    </row>
    <row r="69" spans="1:28" s="28" customFormat="1" ht="12.75" customHeight="1">
      <c r="A69" s="13">
        <f t="shared" si="3"/>
        <v>27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v>0.3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>
        <f t="shared" si="4"/>
        <v>0.3</v>
      </c>
      <c r="AA69" s="15">
        <v>0.2</v>
      </c>
      <c r="AB69" s="15">
        <f t="shared" si="2"/>
        <v>0.3</v>
      </c>
    </row>
    <row r="70" spans="1:28" s="28" customFormat="1" ht="12.75" customHeight="1">
      <c r="A70" s="13">
        <f t="shared" si="3"/>
        <v>28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>
        <v>1.5</v>
      </c>
      <c r="M70" s="14">
        <v>1</v>
      </c>
      <c r="N70" s="14">
        <v>1.3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4">
        <f t="shared" si="4"/>
        <v>3.8</v>
      </c>
      <c r="AA70" s="15">
        <v>5</v>
      </c>
      <c r="AB70" s="15">
        <f t="shared" si="2"/>
        <v>3.8</v>
      </c>
    </row>
    <row r="71" spans="1:28" s="28" customFormat="1" ht="12.75" customHeight="1">
      <c r="A71" s="13">
        <f t="shared" si="3"/>
        <v>29</v>
      </c>
      <c r="B71" s="14"/>
      <c r="C71" s="14"/>
      <c r="D71" s="14"/>
      <c r="E71" s="14"/>
      <c r="F71" s="15"/>
      <c r="G71" s="91"/>
      <c r="H71" s="91"/>
      <c r="I71" s="91"/>
      <c r="J71" s="91">
        <v>1.4</v>
      </c>
      <c r="K71" s="91"/>
      <c r="L71" s="91"/>
      <c r="M71" s="91"/>
      <c r="N71" s="91"/>
      <c r="O71" s="91"/>
      <c r="P71" s="91"/>
      <c r="Q71" s="91"/>
      <c r="R71" s="91"/>
      <c r="S71" s="14"/>
      <c r="T71" s="15"/>
      <c r="U71" s="15"/>
      <c r="V71" s="15"/>
      <c r="W71" s="15"/>
      <c r="X71" s="15"/>
      <c r="Y71" s="15"/>
      <c r="Z71" s="14">
        <f t="shared" si="4"/>
        <v>1.4</v>
      </c>
      <c r="AA71" s="15">
        <v>1.2</v>
      </c>
      <c r="AB71" s="15">
        <f t="shared" si="2"/>
        <v>1.4</v>
      </c>
    </row>
    <row r="72" spans="1:28" s="28" customFormat="1" ht="12.75" customHeight="1">
      <c r="A72" s="13">
        <f t="shared" si="3"/>
        <v>30</v>
      </c>
      <c r="B72" s="14"/>
      <c r="C72" s="14"/>
      <c r="D72" s="14"/>
      <c r="E72" s="14"/>
      <c r="F72" s="15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15"/>
      <c r="T72" s="91"/>
      <c r="U72" s="91"/>
      <c r="V72" s="91"/>
      <c r="W72" s="91"/>
      <c r="X72" s="91"/>
      <c r="Y72" s="91"/>
      <c r="Z72" s="14"/>
      <c r="AA72" s="15"/>
      <c r="AB72" s="15">
        <f t="shared" si="2"/>
        <v>0</v>
      </c>
    </row>
    <row r="73" spans="1:28" s="28" customFormat="1" ht="12.75" customHeight="1">
      <c r="A73" s="17">
        <f t="shared" si="3"/>
        <v>31</v>
      </c>
      <c r="B73" s="18"/>
      <c r="C73" s="18"/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4"/>
      <c r="AA73" s="19"/>
      <c r="AB73" s="15">
        <f t="shared" si="2"/>
        <v>0</v>
      </c>
    </row>
    <row r="74" spans="1:28" s="28" customFormat="1" ht="12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43" t="s">
        <v>31</v>
      </c>
      <c r="Y74" s="43"/>
      <c r="Z74" s="41">
        <f>SUM(Z43:Z73)</f>
        <v>190.60000000000002</v>
      </c>
      <c r="AA74" s="24">
        <f>SUM(AA43:AA73)</f>
        <v>211.99999999999997</v>
      </c>
      <c r="AB74" s="24">
        <f>SUM(AB43:AB73)</f>
        <v>190.60000000000002</v>
      </c>
    </row>
    <row r="75" spans="1:28" s="96" customFormat="1" ht="30" customHeight="1">
      <c r="A75" s="215" t="s">
        <v>0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95"/>
    </row>
    <row r="76" spans="1:28" s="96" customFormat="1" ht="30" customHeight="1">
      <c r="A76" s="215" t="s">
        <v>59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95"/>
    </row>
    <row r="77" spans="1:28" s="96" customFormat="1" ht="30" customHeight="1">
      <c r="A77" s="214" t="s">
        <v>37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95"/>
    </row>
    <row r="78" spans="1:28" ht="27.75" customHeight="1">
      <c r="A78" s="29" t="s">
        <v>3</v>
      </c>
      <c r="B78" s="30" t="s">
        <v>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9" t="s">
        <v>54</v>
      </c>
      <c r="AA78" s="29" t="s">
        <v>5</v>
      </c>
      <c r="AB78" s="29" t="s">
        <v>5</v>
      </c>
    </row>
    <row r="79" spans="1:28" ht="27.75" customHeight="1">
      <c r="A79" s="32" t="s">
        <v>6</v>
      </c>
      <c r="B79" s="127" t="s">
        <v>7</v>
      </c>
      <c r="C79" s="127" t="s">
        <v>8</v>
      </c>
      <c r="D79" s="127" t="s">
        <v>9</v>
      </c>
      <c r="E79" s="127" t="s">
        <v>10</v>
      </c>
      <c r="F79" s="127" t="s">
        <v>11</v>
      </c>
      <c r="G79" s="127" t="s">
        <v>12</v>
      </c>
      <c r="H79" s="127" t="s">
        <v>13</v>
      </c>
      <c r="I79" s="127" t="s">
        <v>14</v>
      </c>
      <c r="J79" s="127" t="s">
        <v>15</v>
      </c>
      <c r="K79" s="127" t="s">
        <v>16</v>
      </c>
      <c r="L79" s="127" t="s">
        <v>17</v>
      </c>
      <c r="M79" s="127" t="s">
        <v>18</v>
      </c>
      <c r="N79" s="127" t="s">
        <v>19</v>
      </c>
      <c r="O79" s="127" t="s">
        <v>20</v>
      </c>
      <c r="P79" s="127" t="s">
        <v>21</v>
      </c>
      <c r="Q79" s="127" t="s">
        <v>22</v>
      </c>
      <c r="R79" s="127" t="s">
        <v>23</v>
      </c>
      <c r="S79" s="127" t="s">
        <v>24</v>
      </c>
      <c r="T79" s="127" t="s">
        <v>25</v>
      </c>
      <c r="U79" s="127" t="s">
        <v>26</v>
      </c>
      <c r="V79" s="127" t="s">
        <v>27</v>
      </c>
      <c r="W79" s="127" t="s">
        <v>28</v>
      </c>
      <c r="X79" s="127" t="s">
        <v>29</v>
      </c>
      <c r="Y79" s="127" t="s">
        <v>30</v>
      </c>
      <c r="Z79" s="32" t="s">
        <v>31</v>
      </c>
      <c r="AA79" s="32" t="s">
        <v>32</v>
      </c>
      <c r="AB79" s="32" t="s">
        <v>33</v>
      </c>
    </row>
    <row r="80" spans="1:28" ht="12.75" customHeight="1">
      <c r="A80" s="161">
        <v>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5">
        <f>Y80+X80+W80+V80+U80+T80+S80+R80+Q80+P80+O80+N80+M80+L80+K80+J80+I80+H80+G80+F80+E80+D80+C80+B80</f>
        <v>0</v>
      </c>
    </row>
    <row r="81" spans="1:28" ht="12.75" customHeight="1">
      <c r="A81" s="161">
        <f>+A80+1</f>
        <v>2</v>
      </c>
      <c r="B81" s="208" t="s">
        <v>74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10"/>
      <c r="Z81" s="14"/>
      <c r="AA81" s="15">
        <v>12.5</v>
      </c>
      <c r="AB81" s="15" t="e">
        <f aca="true" t="shared" si="5" ref="AB81:AB110">Y81+X81+W81+V81+U81+T81+S81+R81+Q81+P81+O81+N81+M81+L81+K81+J81+I81+H81+G81+F81+E81+D81+C81+B81</f>
        <v>#VALUE!</v>
      </c>
    </row>
    <row r="82" spans="1:28" ht="12.75" customHeight="1">
      <c r="A82" s="161">
        <f aca="true" t="shared" si="6" ref="A82:A110">+A81+1</f>
        <v>3</v>
      </c>
      <c r="B82" s="208" t="s">
        <v>74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10"/>
      <c r="Z82" s="14"/>
      <c r="AA82" s="15">
        <v>9</v>
      </c>
      <c r="AB82" s="15" t="e">
        <f t="shared" si="5"/>
        <v>#VALUE!</v>
      </c>
    </row>
    <row r="83" spans="1:28" ht="12.75" customHeight="1">
      <c r="A83" s="161">
        <f t="shared" si="6"/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>
        <f t="shared" si="5"/>
        <v>0</v>
      </c>
    </row>
    <row r="84" spans="1:28" ht="12.75" customHeight="1">
      <c r="A84" s="161">
        <f t="shared" si="6"/>
        <v>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>
        <f t="shared" si="5"/>
        <v>0</v>
      </c>
    </row>
    <row r="85" spans="1:28" ht="12.75" customHeight="1">
      <c r="A85" s="161">
        <f t="shared" si="6"/>
        <v>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>
        <f t="shared" si="5"/>
        <v>0</v>
      </c>
    </row>
    <row r="86" spans="1:28" ht="12.75" customHeight="1">
      <c r="A86" s="161">
        <f t="shared" si="6"/>
        <v>7</v>
      </c>
      <c r="B86" s="14"/>
      <c r="C86" s="14"/>
      <c r="D86" s="14"/>
      <c r="E86" s="14"/>
      <c r="F86" s="14"/>
      <c r="G86" s="14"/>
      <c r="H86" s="14"/>
      <c r="I86" s="14">
        <v>2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>
        <f>B86+C86+D86+E86+F86+G86+H86+I86+J86+K86+L86+M86+N86+O86+P86+Q86+R86+S86+T86+U86+V86+W86+X86+Y86</f>
        <v>2</v>
      </c>
      <c r="AA86" s="15">
        <v>1.8</v>
      </c>
      <c r="AB86" s="15">
        <f t="shared" si="5"/>
        <v>2</v>
      </c>
    </row>
    <row r="87" spans="1:28" ht="12.75" customHeight="1">
      <c r="A87" s="161">
        <f t="shared" si="6"/>
        <v>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>
        <v>0.9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>
        <f>B87+C87+D87+E87+F87+G87+H87+I87+J87+K87+L87+M87+N87+O87+P87+Q87+R87+S87+T87+U87+V87+W87+X87+Y87</f>
        <v>0.9</v>
      </c>
      <c r="AA87" s="15">
        <v>0.6</v>
      </c>
      <c r="AB87" s="15">
        <f t="shared" si="5"/>
        <v>0.9</v>
      </c>
    </row>
    <row r="88" spans="1:28" ht="12.75" customHeight="1">
      <c r="A88" s="161">
        <f t="shared" si="6"/>
        <v>9</v>
      </c>
      <c r="B88" s="14"/>
      <c r="C88" s="14"/>
      <c r="D88" s="14"/>
      <c r="E88" s="14"/>
      <c r="F88" s="14"/>
      <c r="G88" s="14">
        <v>1.4</v>
      </c>
      <c r="H88" s="14">
        <v>11.8</v>
      </c>
      <c r="I88" s="14"/>
      <c r="J88" s="14"/>
      <c r="K88" s="14">
        <v>0.7</v>
      </c>
      <c r="L88" s="14"/>
      <c r="M88" s="14"/>
      <c r="N88" s="14"/>
      <c r="O88" s="14"/>
      <c r="P88" s="14"/>
      <c r="Q88" s="14"/>
      <c r="R88" s="14"/>
      <c r="S88" s="14"/>
      <c r="T88" s="14"/>
      <c r="U88" s="14">
        <v>0.1</v>
      </c>
      <c r="V88" s="14"/>
      <c r="W88" s="14"/>
      <c r="X88" s="14"/>
      <c r="Y88" s="14"/>
      <c r="Z88" s="14">
        <f>B88+C88+D88+E88+F88+G88+H88+I88+J88+K88+L88+M88+N88+O88+P88+Q88+R88+S88+T88+U88+V88+W88+X88+Y88</f>
        <v>14</v>
      </c>
      <c r="AA88" s="15">
        <v>12</v>
      </c>
      <c r="AB88" s="15">
        <f t="shared" si="5"/>
        <v>14.000000000000002</v>
      </c>
    </row>
    <row r="89" spans="1:28" ht="12.75" customHeight="1">
      <c r="A89" s="161">
        <f t="shared" si="6"/>
        <v>10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>
        <v>1</v>
      </c>
      <c r="P89" s="14"/>
      <c r="Q89" s="14"/>
      <c r="R89" s="14">
        <v>0.5</v>
      </c>
      <c r="S89" s="14"/>
      <c r="T89" s="14"/>
      <c r="U89" s="14"/>
      <c r="V89" s="14"/>
      <c r="W89" s="14"/>
      <c r="X89" s="14"/>
      <c r="Y89" s="14"/>
      <c r="Z89" s="14">
        <f>B89+C89+D89+E89+F89+G89+H89+I89+J89+K89+L89+M89+N89+O89+P89+Q89+R89+S89+T89+U89+V89+W89+X89+Y89</f>
        <v>1.5</v>
      </c>
      <c r="AA89" s="15">
        <v>2</v>
      </c>
      <c r="AB89" s="15">
        <f t="shared" si="5"/>
        <v>1.5</v>
      </c>
    </row>
    <row r="90" spans="1:28" ht="12.75" customHeight="1">
      <c r="A90" s="161">
        <f t="shared" si="6"/>
        <v>11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B90" s="15">
        <f t="shared" si="5"/>
        <v>0</v>
      </c>
    </row>
    <row r="91" spans="1:28" ht="12.75" customHeight="1">
      <c r="A91" s="161">
        <f t="shared" si="6"/>
        <v>12</v>
      </c>
      <c r="B91" s="14"/>
      <c r="C91" s="14"/>
      <c r="D91" s="14"/>
      <c r="E91" s="14"/>
      <c r="F91" s="14"/>
      <c r="G91" s="14"/>
      <c r="H91" s="14">
        <v>0.4</v>
      </c>
      <c r="I91" s="14"/>
      <c r="J91" s="14">
        <v>0.5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>
        <f>B91+C91+D91+E91+F91+G91+H91+I91+J91+K91+L91+M91+N91+O91+P91+Q91+R91+S91+T91+U91+V91+W91+X91+Y91</f>
        <v>0.9</v>
      </c>
      <c r="AA91" s="15">
        <v>0.6</v>
      </c>
      <c r="AB91" s="15">
        <f t="shared" si="5"/>
        <v>0.9</v>
      </c>
    </row>
    <row r="92" spans="1:28" ht="12.75" customHeight="1">
      <c r="A92" s="161">
        <f t="shared" si="6"/>
        <v>13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5">
        <f t="shared" si="5"/>
        <v>0</v>
      </c>
    </row>
    <row r="93" spans="1:28" ht="12.75" customHeight="1">
      <c r="A93" s="161">
        <f t="shared" si="6"/>
        <v>14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>
        <f t="shared" si="5"/>
        <v>0</v>
      </c>
    </row>
    <row r="94" spans="1:28" ht="12.75" customHeight="1">
      <c r="A94" s="161">
        <f t="shared" si="6"/>
        <v>15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>
        <v>1</v>
      </c>
      <c r="W94" s="14">
        <v>1.2</v>
      </c>
      <c r="X94" s="14">
        <v>2.4</v>
      </c>
      <c r="Y94" s="14">
        <v>0.7</v>
      </c>
      <c r="Z94" s="14">
        <f>B94+C94+D94+E94+F94+G94+H94+I94+J94+K94+L94+M94+N94+O94+P94+Q94+R94+S94+T94+U94+V94+W94+X94+Y94</f>
        <v>5.3</v>
      </c>
      <c r="AA94" s="15">
        <v>5.5</v>
      </c>
      <c r="AB94" s="15">
        <f t="shared" si="5"/>
        <v>5.3</v>
      </c>
    </row>
    <row r="95" spans="1:28" ht="12.75" customHeight="1">
      <c r="A95" s="161">
        <f t="shared" si="6"/>
        <v>16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v>1.4</v>
      </c>
      <c r="T95" s="14">
        <v>3.5</v>
      </c>
      <c r="U95" s="14"/>
      <c r="V95" s="14"/>
      <c r="W95" s="14"/>
      <c r="X95" s="14"/>
      <c r="Y95" s="14"/>
      <c r="Z95" s="14">
        <f>B95+C95+D95+E95+F95+G95+H95+I95+J95+K95+L95+M95+N95+O95+P95+Q95+R95+S95+T95+U95+V95+W95+X95+Y95</f>
        <v>4.9</v>
      </c>
      <c r="AA95" s="15">
        <v>5</v>
      </c>
      <c r="AB95" s="15">
        <f t="shared" si="5"/>
        <v>4.9</v>
      </c>
    </row>
    <row r="96" spans="1:28" ht="12.75" customHeight="1">
      <c r="A96" s="161">
        <f t="shared" si="6"/>
        <v>17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>
        <v>0.7</v>
      </c>
      <c r="Q96" s="14">
        <v>0.3</v>
      </c>
      <c r="R96" s="14">
        <v>2.9</v>
      </c>
      <c r="S96" s="14"/>
      <c r="T96" s="14"/>
      <c r="U96" s="14"/>
      <c r="V96" s="14"/>
      <c r="W96" s="14"/>
      <c r="X96" s="14"/>
      <c r="Y96" s="14"/>
      <c r="Z96" s="14">
        <f>B96+C96+D96+E96+F96+G96+H96+I96+J96+K96+L96+M96+N96+O96+P96+Q96+R96+S96+T96+U96+V96+W96+X96+Y96</f>
        <v>3.9</v>
      </c>
      <c r="AA96" s="15">
        <v>4</v>
      </c>
      <c r="AB96" s="15">
        <f t="shared" si="5"/>
        <v>3.8999999999999995</v>
      </c>
    </row>
    <row r="97" spans="1:28" ht="12.75" customHeight="1">
      <c r="A97" s="161">
        <f t="shared" si="6"/>
        <v>18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5</v>
      </c>
      <c r="S97" s="14"/>
      <c r="T97" s="14"/>
      <c r="U97" s="14"/>
      <c r="V97" s="14"/>
      <c r="W97" s="14">
        <v>0.1</v>
      </c>
      <c r="X97" s="14"/>
      <c r="Y97" s="14"/>
      <c r="Z97" s="14">
        <f>B97+C97+D97+E97+F97+G97+H97+I97+J97+K97+L97+M97+N97+O97+P97+Q97+R97+S97+T97+U97+V97+W97+X97+Y97</f>
        <v>5.1</v>
      </c>
      <c r="AA97" s="15">
        <v>5</v>
      </c>
      <c r="AB97" s="15">
        <f t="shared" si="5"/>
        <v>5.1</v>
      </c>
    </row>
    <row r="98" spans="1:28" ht="12.75" customHeight="1">
      <c r="A98" s="161">
        <f t="shared" si="6"/>
        <v>19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>
        <v>5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>
        <f>B98+C98+D98+E98+F98+G98+H98+I98+J98+K98+L98+M98+N98+O98+P98+Q98+R98+S98+T98+U98+V98+W98+X98+Y98</f>
        <v>5</v>
      </c>
      <c r="AA98" s="15">
        <v>5</v>
      </c>
      <c r="AB98" s="15">
        <f t="shared" si="5"/>
        <v>5</v>
      </c>
    </row>
    <row r="99" spans="1:28" ht="12.75" customHeight="1">
      <c r="A99" s="161">
        <f t="shared" si="6"/>
        <v>20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5">
        <f t="shared" si="5"/>
        <v>0</v>
      </c>
    </row>
    <row r="100" spans="1:28" ht="12.75" customHeight="1">
      <c r="A100" s="161">
        <f t="shared" si="6"/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>
        <v>0.1</v>
      </c>
      <c r="M100" s="14"/>
      <c r="N100" s="14"/>
      <c r="O100" s="14">
        <v>0.1</v>
      </c>
      <c r="P100" s="14"/>
      <c r="Q100" s="14"/>
      <c r="R100" s="14">
        <v>0.1</v>
      </c>
      <c r="S100" s="14"/>
      <c r="T100" s="14"/>
      <c r="U100" s="14">
        <v>0.1</v>
      </c>
      <c r="V100" s="14"/>
      <c r="W100" s="14"/>
      <c r="X100" s="14">
        <v>0.1</v>
      </c>
      <c r="Y100" s="14"/>
      <c r="Z100" s="14">
        <f>B100+C100+D100+E100+F100+G100+H100+I100+J100+K100+L100+M100+N100+O100+P100+Q100+R100+S100+T100+U100+V100+W100+X100+Y100</f>
        <v>0.5</v>
      </c>
      <c r="AA100" s="15">
        <v>0.3</v>
      </c>
      <c r="AB100" s="15">
        <f t="shared" si="5"/>
        <v>0.5</v>
      </c>
    </row>
    <row r="101" spans="1:28" ht="12.75" customHeight="1">
      <c r="A101" s="161">
        <f t="shared" si="6"/>
        <v>22</v>
      </c>
      <c r="B101" s="14"/>
      <c r="C101" s="14"/>
      <c r="D101" s="14"/>
      <c r="E101" s="14"/>
      <c r="F101" s="14">
        <v>0.1</v>
      </c>
      <c r="G101" s="14"/>
      <c r="H101" s="14"/>
      <c r="I101" s="14">
        <v>0.1</v>
      </c>
      <c r="J101" s="14"/>
      <c r="K101" s="14">
        <v>1.1</v>
      </c>
      <c r="L101" s="14"/>
      <c r="M101" s="14"/>
      <c r="N101" s="14">
        <v>1.2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>
        <v>0.5</v>
      </c>
      <c r="Y101" s="14"/>
      <c r="Z101" s="14">
        <f>B101+C101+D101+E101+F101+G101+H101+I101+J101+K101+L101+M101+N101+O101+P101+Q101+R101+S101+T101+U101+V101+W101+X101+Y101</f>
        <v>3</v>
      </c>
      <c r="AA101" s="15">
        <v>3</v>
      </c>
      <c r="AB101" s="15">
        <f t="shared" si="5"/>
        <v>3</v>
      </c>
    </row>
    <row r="102" spans="1:28" ht="12.75" customHeight="1">
      <c r="A102" s="161">
        <f t="shared" si="6"/>
        <v>23</v>
      </c>
      <c r="B102" s="14">
        <v>9.7</v>
      </c>
      <c r="C102" s="14"/>
      <c r="D102" s="14"/>
      <c r="E102" s="14"/>
      <c r="F102" s="14">
        <v>10.1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>
        <f>B102+C102+D102+E102+F102+G102+H102+I102+J102+K102+L102+M102+N102+O102+P102+Q102+R102+S102+T102+U102+V102+W102+X102+Y102</f>
        <v>19.799999999999997</v>
      </c>
      <c r="AA102" s="15">
        <v>20</v>
      </c>
      <c r="AB102" s="15">
        <f t="shared" si="5"/>
        <v>19.799999999999997</v>
      </c>
    </row>
    <row r="103" spans="1:28" ht="12.75" customHeight="1">
      <c r="A103" s="161">
        <f t="shared" si="6"/>
        <v>24</v>
      </c>
      <c r="B103" s="208" t="s">
        <v>74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10"/>
      <c r="Z103" s="14"/>
      <c r="AA103" s="15">
        <v>7</v>
      </c>
      <c r="AB103" s="15" t="e">
        <f t="shared" si="5"/>
        <v>#VALUE!</v>
      </c>
    </row>
    <row r="104" spans="1:28" ht="12.75" customHeight="1">
      <c r="A104" s="161">
        <f t="shared" si="6"/>
        <v>25</v>
      </c>
      <c r="B104" s="208" t="s">
        <v>74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10"/>
      <c r="Z104" s="14"/>
      <c r="AA104" s="15">
        <v>8</v>
      </c>
      <c r="AB104" s="15" t="e">
        <f t="shared" si="5"/>
        <v>#VALUE!</v>
      </c>
    </row>
    <row r="105" spans="1:28" ht="12.75" customHeight="1">
      <c r="A105" s="161">
        <f t="shared" si="6"/>
        <v>26</v>
      </c>
      <c r="B105" s="208" t="s">
        <v>74</v>
      </c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10"/>
      <c r="Z105" s="14"/>
      <c r="AA105" s="15">
        <v>5</v>
      </c>
      <c r="AB105" s="15" t="e">
        <f t="shared" si="5"/>
        <v>#VALUE!</v>
      </c>
    </row>
    <row r="106" spans="1:28" ht="12.75" customHeight="1">
      <c r="A106" s="161">
        <f t="shared" si="6"/>
        <v>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B106" s="15">
        <f t="shared" si="5"/>
        <v>0</v>
      </c>
    </row>
    <row r="107" spans="1:28" ht="12.75" customHeight="1">
      <c r="A107" s="161">
        <f t="shared" si="6"/>
        <v>28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94"/>
      <c r="Z107" s="14"/>
      <c r="AA107" s="15"/>
      <c r="AB107" s="15">
        <f t="shared" si="5"/>
        <v>0</v>
      </c>
    </row>
    <row r="108" spans="1:28" ht="12.75" customHeight="1">
      <c r="A108" s="161">
        <f t="shared" si="6"/>
        <v>29</v>
      </c>
      <c r="B108" s="14"/>
      <c r="C108" s="14"/>
      <c r="D108" s="14"/>
      <c r="E108" s="14"/>
      <c r="F108" s="15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14"/>
      <c r="T108" s="15"/>
      <c r="U108" s="15"/>
      <c r="V108" s="15"/>
      <c r="W108" s="15"/>
      <c r="X108" s="15"/>
      <c r="Y108" s="15"/>
      <c r="Z108" s="14"/>
      <c r="AA108" s="15"/>
      <c r="AB108" s="15">
        <f t="shared" si="5"/>
        <v>0</v>
      </c>
    </row>
    <row r="109" spans="1:28" ht="12.75" customHeight="1">
      <c r="A109" s="161">
        <f t="shared" si="6"/>
        <v>30</v>
      </c>
      <c r="B109" s="14"/>
      <c r="C109" s="14"/>
      <c r="D109" s="14"/>
      <c r="E109" s="14"/>
      <c r="F109" s="15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15"/>
      <c r="T109" s="91"/>
      <c r="U109" s="91"/>
      <c r="V109" s="91"/>
      <c r="W109" s="91"/>
      <c r="X109" s="91"/>
      <c r="Y109" s="91"/>
      <c r="Z109" s="14"/>
      <c r="AA109" s="15"/>
      <c r="AB109" s="15">
        <f t="shared" si="5"/>
        <v>0</v>
      </c>
    </row>
    <row r="110" spans="1:28" ht="12.75" customHeight="1">
      <c r="A110" s="162">
        <f t="shared" si="6"/>
        <v>31</v>
      </c>
      <c r="B110" s="18"/>
      <c r="C110" s="18"/>
      <c r="D110" s="18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4"/>
      <c r="AA110" s="19"/>
      <c r="AB110" s="15">
        <f t="shared" si="5"/>
        <v>0</v>
      </c>
    </row>
    <row r="111" spans="1:28" ht="12.75" customHeight="1">
      <c r="A111" s="99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43" t="s">
        <v>31</v>
      </c>
      <c r="Y111" s="43"/>
      <c r="Z111" s="41">
        <f>SUM(Z80:Z110)</f>
        <v>66.8</v>
      </c>
      <c r="AA111" s="24">
        <f>SUM(AA80:AA110)</f>
        <v>106.30000000000001</v>
      </c>
      <c r="AB111" s="24" t="e">
        <f>SUM(AB80:AB110)</f>
        <v>#VALUE!</v>
      </c>
    </row>
    <row r="112" spans="1:28" s="96" customFormat="1" ht="30" customHeight="1">
      <c r="A112" s="215" t="s">
        <v>0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95"/>
    </row>
    <row r="113" spans="1:28" s="96" customFormat="1" ht="30" customHeight="1">
      <c r="A113" s="215" t="s">
        <v>59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95"/>
    </row>
    <row r="114" spans="1:28" s="96" customFormat="1" ht="30" customHeight="1">
      <c r="A114" s="214" t="s">
        <v>38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95"/>
    </row>
    <row r="115" spans="1:28" s="101" customFormat="1" ht="27.75" customHeight="1">
      <c r="A115" s="29" t="s">
        <v>3</v>
      </c>
      <c r="B115" s="30" t="s">
        <v>4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29" t="s">
        <v>54</v>
      </c>
      <c r="AA115" s="31" t="s">
        <v>5</v>
      </c>
      <c r="AB115" s="29" t="s">
        <v>5</v>
      </c>
    </row>
    <row r="116" spans="1:28" ht="27.75" customHeight="1">
      <c r="A116" s="32" t="s">
        <v>6</v>
      </c>
      <c r="B116" s="127" t="s">
        <v>7</v>
      </c>
      <c r="C116" s="127" t="s">
        <v>8</v>
      </c>
      <c r="D116" s="127" t="s">
        <v>9</v>
      </c>
      <c r="E116" s="127" t="s">
        <v>10</v>
      </c>
      <c r="F116" s="127" t="s">
        <v>11</v>
      </c>
      <c r="G116" s="127" t="s">
        <v>12</v>
      </c>
      <c r="H116" s="127" t="s">
        <v>13</v>
      </c>
      <c r="I116" s="127" t="s">
        <v>14</v>
      </c>
      <c r="J116" s="127" t="s">
        <v>15</v>
      </c>
      <c r="K116" s="127" t="s">
        <v>16</v>
      </c>
      <c r="L116" s="127" t="s">
        <v>17</v>
      </c>
      <c r="M116" s="127" t="s">
        <v>18</v>
      </c>
      <c r="N116" s="127" t="s">
        <v>19</v>
      </c>
      <c r="O116" s="127" t="s">
        <v>20</v>
      </c>
      <c r="P116" s="127" t="s">
        <v>21</v>
      </c>
      <c r="Q116" s="127" t="s">
        <v>22</v>
      </c>
      <c r="R116" s="127" t="s">
        <v>23</v>
      </c>
      <c r="S116" s="127" t="s">
        <v>24</v>
      </c>
      <c r="T116" s="127" t="s">
        <v>25</v>
      </c>
      <c r="U116" s="127" t="s">
        <v>26</v>
      </c>
      <c r="V116" s="127" t="s">
        <v>27</v>
      </c>
      <c r="W116" s="127" t="s">
        <v>28</v>
      </c>
      <c r="X116" s="127" t="s">
        <v>29</v>
      </c>
      <c r="Y116" s="127" t="s">
        <v>30</v>
      </c>
      <c r="Z116" s="32" t="s">
        <v>31</v>
      </c>
      <c r="AA116" s="34" t="s">
        <v>32</v>
      </c>
      <c r="AB116" s="32" t="s">
        <v>33</v>
      </c>
    </row>
    <row r="117" spans="1:28" ht="12.75" customHeight="1">
      <c r="A117" s="161">
        <v>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5"/>
    </row>
    <row r="118" spans="1:28" ht="12.75" customHeight="1">
      <c r="A118" s="161">
        <f>+A117+1</f>
        <v>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5"/>
    </row>
    <row r="119" spans="1:28" ht="12.75" customHeight="1">
      <c r="A119" s="161">
        <f aca="true" t="shared" si="7" ref="A119:A147">+A118+1</f>
        <v>3</v>
      </c>
      <c r="B119" s="16"/>
      <c r="C119" s="16"/>
      <c r="D119" s="16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5"/>
    </row>
    <row r="120" spans="1:28" ht="12.75" customHeight="1">
      <c r="A120" s="161">
        <f t="shared" si="7"/>
        <v>4</v>
      </c>
      <c r="B120" s="16"/>
      <c r="C120" s="16"/>
      <c r="D120" s="16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>
        <v>8</v>
      </c>
      <c r="AB120" s="15"/>
    </row>
    <row r="121" spans="1:28" ht="12.75" customHeight="1">
      <c r="A121" s="161">
        <f t="shared" si="7"/>
        <v>5</v>
      </c>
      <c r="B121" s="16"/>
      <c r="C121" s="16"/>
      <c r="D121" s="16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5"/>
    </row>
    <row r="122" spans="1:28" ht="12.75" customHeight="1">
      <c r="A122" s="161">
        <f t="shared" si="7"/>
        <v>6</v>
      </c>
      <c r="B122" s="16"/>
      <c r="C122" s="16"/>
      <c r="D122" s="16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>
        <v>2</v>
      </c>
      <c r="AB122" s="15"/>
    </row>
    <row r="123" spans="1:28" ht="12.75" customHeight="1">
      <c r="A123" s="161">
        <f t="shared" si="7"/>
        <v>7</v>
      </c>
      <c r="B123" s="16"/>
      <c r="C123" s="16"/>
      <c r="D123" s="16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5"/>
    </row>
    <row r="124" spans="1:28" ht="12.75" customHeight="1">
      <c r="A124" s="161">
        <f t="shared" si="7"/>
        <v>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5"/>
    </row>
    <row r="125" spans="1:28" ht="12.75" customHeight="1">
      <c r="A125" s="161">
        <f t="shared" si="7"/>
        <v>9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5"/>
    </row>
    <row r="126" spans="1:28" ht="12.75" customHeight="1">
      <c r="A126" s="161">
        <f t="shared" si="7"/>
        <v>10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5"/>
    </row>
    <row r="127" spans="1:28" ht="12.75" customHeight="1">
      <c r="A127" s="161">
        <f t="shared" si="7"/>
        <v>11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5"/>
    </row>
    <row r="128" spans="1:28" ht="12.75" customHeight="1">
      <c r="A128" s="161">
        <f t="shared" si="7"/>
        <v>12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>
        <v>1.5</v>
      </c>
      <c r="AB128" s="15"/>
    </row>
    <row r="129" spans="1:28" ht="12.75" customHeight="1">
      <c r="A129" s="161">
        <f t="shared" si="7"/>
        <v>13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>
        <v>4</v>
      </c>
      <c r="AB129" s="15"/>
    </row>
    <row r="130" spans="1:28" ht="12.75" customHeight="1">
      <c r="A130" s="161">
        <f t="shared" si="7"/>
        <v>14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5"/>
    </row>
    <row r="131" spans="1:28" ht="12.75" customHeight="1">
      <c r="A131" s="161">
        <f t="shared" si="7"/>
        <v>15</v>
      </c>
      <c r="B131" s="122" t="s">
        <v>75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4"/>
      <c r="AA131" s="14">
        <v>0.6</v>
      </c>
      <c r="AB131" s="15"/>
    </row>
    <row r="132" spans="1:28" ht="12.75" customHeight="1">
      <c r="A132" s="161">
        <f t="shared" si="7"/>
        <v>16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5"/>
    </row>
    <row r="133" spans="1:28" ht="12.75" customHeight="1">
      <c r="A133" s="161">
        <f t="shared" si="7"/>
        <v>17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5"/>
    </row>
    <row r="134" spans="1:28" ht="12.75" customHeight="1">
      <c r="A134" s="161">
        <f t="shared" si="7"/>
        <v>18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5"/>
    </row>
    <row r="135" spans="1:28" ht="12.75" customHeight="1">
      <c r="A135" s="161">
        <f t="shared" si="7"/>
        <v>19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5"/>
    </row>
    <row r="136" spans="1:28" ht="12.75" customHeight="1">
      <c r="A136" s="161">
        <f t="shared" si="7"/>
        <v>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5"/>
    </row>
    <row r="137" spans="1:28" ht="12.75" customHeight="1">
      <c r="A137" s="161">
        <f t="shared" si="7"/>
        <v>21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5"/>
    </row>
    <row r="138" spans="1:28" ht="12.75" customHeight="1">
      <c r="A138" s="161">
        <f t="shared" si="7"/>
        <v>22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>
        <v>2</v>
      </c>
      <c r="AB138" s="15"/>
    </row>
    <row r="139" spans="1:28" ht="12.75" customHeight="1">
      <c r="A139" s="161">
        <f t="shared" si="7"/>
        <v>23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5"/>
    </row>
    <row r="140" spans="1:28" ht="12.75" customHeight="1">
      <c r="A140" s="161">
        <f t="shared" si="7"/>
        <v>24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>
        <v>4</v>
      </c>
      <c r="AB140" s="15"/>
    </row>
    <row r="141" spans="1:28" ht="12.75" customHeight="1">
      <c r="A141" s="161">
        <f t="shared" si="7"/>
        <v>25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>
        <v>15</v>
      </c>
      <c r="AB141" s="15"/>
    </row>
    <row r="142" spans="1:28" ht="12.75" customHeight="1">
      <c r="A142" s="161">
        <f t="shared" si="7"/>
        <v>26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>
        <v>7</v>
      </c>
      <c r="AB142" s="15"/>
    </row>
    <row r="143" spans="1:28" ht="12.75" customHeight="1">
      <c r="A143" s="161">
        <f t="shared" si="7"/>
        <v>27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5"/>
    </row>
    <row r="144" spans="1:28" ht="12.75" customHeight="1">
      <c r="A144" s="161">
        <f t="shared" si="7"/>
        <v>28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14"/>
      <c r="AA144" s="14"/>
      <c r="AB144" s="15"/>
    </row>
    <row r="145" spans="1:28" ht="12.75" customHeight="1">
      <c r="A145" s="161">
        <f t="shared" si="7"/>
        <v>29</v>
      </c>
      <c r="B145" s="14"/>
      <c r="C145" s="14"/>
      <c r="D145" s="14"/>
      <c r="E145" s="14"/>
      <c r="F145" s="15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14"/>
      <c r="T145" s="15"/>
      <c r="U145" s="15"/>
      <c r="V145" s="15"/>
      <c r="W145" s="15"/>
      <c r="X145" s="15"/>
      <c r="Y145" s="15"/>
      <c r="Z145" s="14"/>
      <c r="AA145" s="14">
        <v>5</v>
      </c>
      <c r="AB145" s="15"/>
    </row>
    <row r="146" spans="1:28" ht="12.75" customHeight="1">
      <c r="A146" s="161">
        <f t="shared" si="7"/>
        <v>30</v>
      </c>
      <c r="B146" s="14"/>
      <c r="C146" s="14"/>
      <c r="D146" s="14"/>
      <c r="E146" s="14"/>
      <c r="F146" s="15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15"/>
      <c r="T146" s="91"/>
      <c r="U146" s="91"/>
      <c r="V146" s="91"/>
      <c r="W146" s="91"/>
      <c r="X146" s="91"/>
      <c r="Y146" s="91"/>
      <c r="Z146" s="14"/>
      <c r="AA146" s="14">
        <v>11</v>
      </c>
      <c r="AB146" s="15"/>
    </row>
    <row r="147" spans="1:28" ht="12.75" customHeight="1">
      <c r="A147" s="162">
        <f t="shared" si="7"/>
        <v>31</v>
      </c>
      <c r="B147" s="18"/>
      <c r="C147" s="18"/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4"/>
      <c r="AA147" s="18">
        <v>8</v>
      </c>
      <c r="AB147" s="19"/>
    </row>
    <row r="148" spans="1:28" ht="12.75" customHeight="1">
      <c r="A148" s="99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9"/>
      <c r="X148" s="160" t="s">
        <v>31</v>
      </c>
      <c r="Y148" s="160"/>
      <c r="Z148" s="41">
        <f>SUM(Z117:Z147)</f>
        <v>0</v>
      </c>
      <c r="AA148" s="41">
        <f>SUM(AA117:AA147)</f>
        <v>68.1</v>
      </c>
      <c r="AB148" s="41">
        <f>SUM(AB117:AB147)</f>
        <v>0</v>
      </c>
    </row>
    <row r="149" spans="1:28" s="96" customFormat="1" ht="30" customHeight="1">
      <c r="A149" s="215" t="s">
        <v>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95"/>
    </row>
    <row r="150" spans="1:28" s="103" customFormat="1" ht="30" customHeight="1">
      <c r="A150" s="215" t="s">
        <v>59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102"/>
    </row>
    <row r="151" spans="1:28" s="96" customFormat="1" ht="27.75" customHeight="1">
      <c r="A151" s="220" t="s">
        <v>39</v>
      </c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95"/>
    </row>
    <row r="152" spans="1:28" ht="27.75" customHeight="1">
      <c r="A152" s="29" t="s">
        <v>3</v>
      </c>
      <c r="B152" s="30" t="s">
        <v>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29" t="s">
        <v>54</v>
      </c>
      <c r="AA152" s="29" t="s">
        <v>5</v>
      </c>
      <c r="AB152" s="29" t="s">
        <v>5</v>
      </c>
    </row>
    <row r="153" spans="1:28" ht="26.25">
      <c r="A153" s="32" t="s">
        <v>6</v>
      </c>
      <c r="B153" s="127" t="s">
        <v>7</v>
      </c>
      <c r="C153" s="127" t="s">
        <v>8</v>
      </c>
      <c r="D153" s="127" t="s">
        <v>9</v>
      </c>
      <c r="E153" s="127" t="s">
        <v>10</v>
      </c>
      <c r="F153" s="127" t="s">
        <v>11</v>
      </c>
      <c r="G153" s="127" t="s">
        <v>12</v>
      </c>
      <c r="H153" s="127" t="s">
        <v>13</v>
      </c>
      <c r="I153" s="127" t="s">
        <v>14</v>
      </c>
      <c r="J153" s="127" t="s">
        <v>15</v>
      </c>
      <c r="K153" s="127" t="s">
        <v>16</v>
      </c>
      <c r="L153" s="127" t="s">
        <v>17</v>
      </c>
      <c r="M153" s="127" t="s">
        <v>18</v>
      </c>
      <c r="N153" s="127" t="s">
        <v>19</v>
      </c>
      <c r="O153" s="127" t="s">
        <v>20</v>
      </c>
      <c r="P153" s="127" t="s">
        <v>21</v>
      </c>
      <c r="Q153" s="127" t="s">
        <v>22</v>
      </c>
      <c r="R153" s="127" t="s">
        <v>23</v>
      </c>
      <c r="S153" s="127" t="s">
        <v>24</v>
      </c>
      <c r="T153" s="127" t="s">
        <v>25</v>
      </c>
      <c r="U153" s="127" t="s">
        <v>26</v>
      </c>
      <c r="V153" s="127" t="s">
        <v>27</v>
      </c>
      <c r="W153" s="127" t="s">
        <v>28</v>
      </c>
      <c r="X153" s="127" t="s">
        <v>29</v>
      </c>
      <c r="Y153" s="127" t="s">
        <v>30</v>
      </c>
      <c r="Z153" s="32" t="s">
        <v>31</v>
      </c>
      <c r="AA153" s="32" t="s">
        <v>32</v>
      </c>
      <c r="AB153" s="32" t="s">
        <v>33</v>
      </c>
    </row>
    <row r="154" spans="1:28" ht="12.75" customHeight="1">
      <c r="A154" s="161">
        <v>1</v>
      </c>
      <c r="B154" s="16"/>
      <c r="C154" s="16"/>
      <c r="D154" s="16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5"/>
      <c r="AB154" s="15"/>
    </row>
    <row r="155" spans="1:28" ht="12.75" customHeight="1">
      <c r="A155" s="161">
        <f>+A154+1</f>
        <v>2</v>
      </c>
      <c r="B155" s="16" t="s">
        <v>60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4"/>
      <c r="AA155" s="15">
        <v>5</v>
      </c>
      <c r="AB155" s="15"/>
    </row>
    <row r="156" spans="1:28" ht="12.75" customHeight="1">
      <c r="A156" s="161">
        <f aca="true" t="shared" si="8" ref="A156:A184">+A155+1</f>
        <v>3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>
        <v>32.4</v>
      </c>
      <c r="L156" s="14"/>
      <c r="M156" s="14">
        <v>0.1</v>
      </c>
      <c r="N156" s="14"/>
      <c r="O156" s="14">
        <v>0.1</v>
      </c>
      <c r="P156" s="14"/>
      <c r="Q156" s="14">
        <v>0.1</v>
      </c>
      <c r="R156" s="14"/>
      <c r="S156" s="14">
        <v>0.1</v>
      </c>
      <c r="T156" s="14"/>
      <c r="U156" s="14">
        <v>0.1</v>
      </c>
      <c r="V156" s="14"/>
      <c r="W156" s="14"/>
      <c r="X156" s="14">
        <v>0.1</v>
      </c>
      <c r="Y156" s="14"/>
      <c r="Z156" s="14">
        <f aca="true" t="shared" si="9" ref="Z156:Z182">B156+C156+D156+E156+F156+G156+H156+I156+J156+K156+L156+M156+N156+O156+P156+Q156+R156+S156+T156+U156+V156+W156+X156+Y156</f>
        <v>33.00000000000001</v>
      </c>
      <c r="AA156" s="15">
        <v>23</v>
      </c>
      <c r="AB156" s="15">
        <v>33</v>
      </c>
    </row>
    <row r="157" spans="1:28" ht="12.75" customHeight="1">
      <c r="A157" s="161">
        <f t="shared" si="8"/>
        <v>4</v>
      </c>
      <c r="B157" s="14"/>
      <c r="C157" s="14"/>
      <c r="D157" s="14"/>
      <c r="E157" s="14"/>
      <c r="F157" s="14">
        <v>0.1</v>
      </c>
      <c r="G157" s="14"/>
      <c r="H157" s="14"/>
      <c r="I157" s="14">
        <v>0.1</v>
      </c>
      <c r="J157" s="14"/>
      <c r="K157" s="14"/>
      <c r="L157" s="14"/>
      <c r="M157" s="14"/>
      <c r="N157" s="14"/>
      <c r="O157" s="14">
        <v>0.1</v>
      </c>
      <c r="P157" s="14"/>
      <c r="Q157" s="14"/>
      <c r="R157" s="14">
        <v>0.2</v>
      </c>
      <c r="S157" s="14"/>
      <c r="T157" s="14"/>
      <c r="U157" s="14"/>
      <c r="V157" s="14"/>
      <c r="W157" s="14"/>
      <c r="X157" s="14"/>
      <c r="Y157" s="14"/>
      <c r="Z157" s="14">
        <f t="shared" si="9"/>
        <v>0.5</v>
      </c>
      <c r="AA157" s="15">
        <v>1.2</v>
      </c>
      <c r="AB157" s="15">
        <v>0.5</v>
      </c>
    </row>
    <row r="158" spans="1:28" ht="12.75" customHeight="1">
      <c r="A158" s="161">
        <f t="shared" si="8"/>
        <v>5</v>
      </c>
      <c r="B158" s="14"/>
      <c r="C158" s="14"/>
      <c r="D158" s="14"/>
      <c r="E158" s="14"/>
      <c r="F158" s="14">
        <v>3.5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>
        <f t="shared" si="9"/>
        <v>3.5</v>
      </c>
      <c r="AA158" s="15"/>
      <c r="AB158" s="15">
        <v>3.5</v>
      </c>
    </row>
    <row r="159" spans="1:28" ht="12.75" customHeight="1">
      <c r="A159" s="161">
        <f t="shared" si="8"/>
        <v>6</v>
      </c>
      <c r="B159" s="16" t="s">
        <v>63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4"/>
      <c r="AA159" s="15"/>
      <c r="AB159" s="15"/>
    </row>
    <row r="160" spans="1:28" ht="12.75" customHeight="1">
      <c r="A160" s="161">
        <f t="shared" si="8"/>
        <v>7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5"/>
      <c r="AB160" s="15"/>
    </row>
    <row r="161" spans="1:28" ht="12.75" customHeight="1">
      <c r="A161" s="161">
        <f t="shared" si="8"/>
        <v>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>
        <v>1.3</v>
      </c>
      <c r="AB161" s="15"/>
    </row>
    <row r="162" spans="1:28" ht="12.75" customHeight="1">
      <c r="A162" s="161">
        <f t="shared" si="8"/>
        <v>9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5"/>
      <c r="AB162" s="15"/>
    </row>
    <row r="163" spans="1:28" ht="12.75" customHeight="1">
      <c r="A163" s="161">
        <f t="shared" si="8"/>
        <v>10</v>
      </c>
      <c r="B163" s="16"/>
      <c r="C163" s="16"/>
      <c r="D163" s="16"/>
      <c r="E163" s="14"/>
      <c r="F163" s="14"/>
      <c r="G163" s="14"/>
      <c r="H163" s="14"/>
      <c r="I163" s="14">
        <v>2</v>
      </c>
      <c r="J163" s="14"/>
      <c r="K163" s="14"/>
      <c r="L163" s="14"/>
      <c r="M163" s="14"/>
      <c r="N163" s="14"/>
      <c r="O163" s="14"/>
      <c r="P163" s="14">
        <v>1</v>
      </c>
      <c r="Q163" s="14"/>
      <c r="R163" s="14">
        <v>1</v>
      </c>
      <c r="S163" s="14">
        <v>1</v>
      </c>
      <c r="T163" s="14"/>
      <c r="U163" s="14"/>
      <c r="V163" s="14"/>
      <c r="W163" s="14"/>
      <c r="X163" s="14"/>
      <c r="Y163" s="14"/>
      <c r="Z163" s="14">
        <f t="shared" si="9"/>
        <v>5</v>
      </c>
      <c r="AA163" s="15">
        <v>9</v>
      </c>
      <c r="AB163" s="15">
        <v>5</v>
      </c>
    </row>
    <row r="164" spans="1:28" ht="12.75" customHeight="1">
      <c r="A164" s="161">
        <f t="shared" si="8"/>
        <v>11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>
        <v>0.2</v>
      </c>
      <c r="L164" s="14">
        <v>5.8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>
        <f t="shared" si="9"/>
        <v>6</v>
      </c>
      <c r="AA164" s="15">
        <v>6</v>
      </c>
      <c r="AB164" s="15">
        <v>6</v>
      </c>
    </row>
    <row r="165" spans="1:28" ht="12.75" customHeight="1">
      <c r="A165" s="161">
        <f t="shared" si="8"/>
        <v>12</v>
      </c>
      <c r="B165" s="14">
        <v>3</v>
      </c>
      <c r="C165" s="14">
        <v>0.5</v>
      </c>
      <c r="D165" s="16" t="s">
        <v>60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4"/>
      <c r="AA165" s="15">
        <v>19.8</v>
      </c>
      <c r="AB165" s="15"/>
    </row>
    <row r="166" spans="1:28" ht="12.75" customHeight="1">
      <c r="A166" s="161">
        <f t="shared" si="8"/>
        <v>13</v>
      </c>
      <c r="B166" s="14"/>
      <c r="C166" s="14">
        <v>2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>
        <v>1</v>
      </c>
      <c r="S166" s="14"/>
      <c r="T166" s="14"/>
      <c r="U166" s="14"/>
      <c r="V166" s="14"/>
      <c r="W166" s="14"/>
      <c r="X166" s="14"/>
      <c r="Y166" s="14"/>
      <c r="Z166" s="14">
        <f t="shared" si="9"/>
        <v>3</v>
      </c>
      <c r="AA166" s="15">
        <v>3</v>
      </c>
      <c r="AB166" s="15">
        <v>3</v>
      </c>
    </row>
    <row r="167" spans="1:28" ht="12.75" customHeight="1">
      <c r="A167" s="161">
        <f t="shared" si="8"/>
        <v>14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>
        <v>8.5</v>
      </c>
      <c r="Q167" s="14"/>
      <c r="R167" s="14">
        <v>1</v>
      </c>
      <c r="S167" s="14"/>
      <c r="T167" s="14"/>
      <c r="U167" s="14"/>
      <c r="V167" s="14"/>
      <c r="W167" s="14"/>
      <c r="X167" s="14"/>
      <c r="Y167" s="14"/>
      <c r="Z167" s="14">
        <f t="shared" si="9"/>
        <v>9.5</v>
      </c>
      <c r="AA167" s="15">
        <v>10</v>
      </c>
      <c r="AB167" s="15">
        <v>9.5</v>
      </c>
    </row>
    <row r="168" spans="1:28" ht="12.75" customHeight="1">
      <c r="A168" s="161">
        <f t="shared" si="8"/>
        <v>15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5"/>
      <c r="AB168" s="15"/>
    </row>
    <row r="169" spans="1:28" ht="12.75" customHeight="1">
      <c r="A169" s="161">
        <f t="shared" si="8"/>
        <v>16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5"/>
      <c r="AB169" s="15"/>
    </row>
    <row r="170" spans="1:28" ht="12.75" customHeight="1">
      <c r="A170" s="161">
        <f t="shared" si="8"/>
        <v>17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5"/>
      <c r="AB170" s="15"/>
    </row>
    <row r="171" spans="1:28" ht="12.75" customHeight="1">
      <c r="A171" s="161">
        <f t="shared" si="8"/>
        <v>18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>
        <v>1</v>
      </c>
      <c r="S171" s="14"/>
      <c r="T171" s="14"/>
      <c r="U171" s="14">
        <v>1</v>
      </c>
      <c r="V171" s="14"/>
      <c r="W171" s="14"/>
      <c r="X171" s="14"/>
      <c r="Y171" s="14"/>
      <c r="Z171" s="14">
        <f t="shared" si="9"/>
        <v>2</v>
      </c>
      <c r="AA171" s="15">
        <v>2</v>
      </c>
      <c r="AB171" s="15">
        <v>2</v>
      </c>
    </row>
    <row r="172" spans="1:28" ht="12.75" customHeight="1">
      <c r="A172" s="161">
        <f t="shared" si="8"/>
        <v>19</v>
      </c>
      <c r="B172" s="14"/>
      <c r="C172" s="14">
        <v>0.5</v>
      </c>
      <c r="D172" s="14"/>
      <c r="E172" s="14"/>
      <c r="F172" s="14"/>
      <c r="G172" s="14"/>
      <c r="H172" s="14"/>
      <c r="I172" s="14"/>
      <c r="J172" s="14"/>
      <c r="K172" s="14"/>
      <c r="L172" s="14">
        <v>7.5</v>
      </c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>
        <f t="shared" si="9"/>
        <v>8</v>
      </c>
      <c r="AA172" s="15">
        <v>7</v>
      </c>
      <c r="AB172" s="15">
        <v>8</v>
      </c>
    </row>
    <row r="173" spans="1:28" ht="12.75" customHeight="1">
      <c r="A173" s="161">
        <f t="shared" si="8"/>
        <v>20</v>
      </c>
      <c r="B173" s="16"/>
      <c r="C173" s="16"/>
      <c r="D173" s="16"/>
      <c r="E173" s="14"/>
      <c r="F173" s="14"/>
      <c r="G173" s="14"/>
      <c r="H173" s="14"/>
      <c r="I173" s="14"/>
      <c r="J173" s="14"/>
      <c r="K173" s="14"/>
      <c r="L173" s="14"/>
      <c r="M173" s="14"/>
      <c r="N173" s="14">
        <v>2</v>
      </c>
      <c r="O173" s="14">
        <v>8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>
        <f t="shared" si="9"/>
        <v>10</v>
      </c>
      <c r="AA173" s="15">
        <v>13</v>
      </c>
      <c r="AB173" s="15">
        <v>10</v>
      </c>
    </row>
    <row r="174" spans="1:28" ht="12.75" customHeight="1">
      <c r="A174" s="161">
        <f t="shared" si="8"/>
        <v>21</v>
      </c>
      <c r="B174" s="16"/>
      <c r="C174" s="16"/>
      <c r="D174" s="16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5">
        <v>2</v>
      </c>
      <c r="AB174" s="15"/>
    </row>
    <row r="175" spans="1:28" ht="12.75" customHeight="1">
      <c r="A175" s="161">
        <f t="shared" si="8"/>
        <v>22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5">
        <v>2</v>
      </c>
      <c r="AB175" s="15"/>
    </row>
    <row r="176" spans="1:28" ht="12.75" customHeight="1">
      <c r="A176" s="161">
        <f t="shared" si="8"/>
        <v>23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>
        <v>0.5</v>
      </c>
      <c r="L176" s="14">
        <v>1</v>
      </c>
      <c r="M176" s="14">
        <v>0.5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>
        <f t="shared" si="9"/>
        <v>2</v>
      </c>
      <c r="AA176" s="15">
        <v>2.2</v>
      </c>
      <c r="AB176" s="15">
        <v>2</v>
      </c>
    </row>
    <row r="177" spans="1:28" ht="12.75" customHeight="1">
      <c r="A177" s="161">
        <f t="shared" si="8"/>
        <v>24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>
        <v>2</v>
      </c>
      <c r="O177" s="14">
        <v>6</v>
      </c>
      <c r="P177" s="14"/>
      <c r="Q177" s="14"/>
      <c r="R177" s="14">
        <v>4</v>
      </c>
      <c r="S177" s="14"/>
      <c r="T177" s="14"/>
      <c r="U177" s="14"/>
      <c r="V177" s="14"/>
      <c r="W177" s="14"/>
      <c r="X177" s="14"/>
      <c r="Y177" s="14"/>
      <c r="Z177" s="14">
        <f t="shared" si="9"/>
        <v>12</v>
      </c>
      <c r="AA177" s="15">
        <v>13</v>
      </c>
      <c r="AB177" s="15">
        <v>12</v>
      </c>
    </row>
    <row r="178" spans="1:28" ht="12.75" customHeight="1">
      <c r="A178" s="161">
        <f t="shared" si="8"/>
        <v>25</v>
      </c>
      <c r="B178" s="14"/>
      <c r="C178" s="14">
        <v>0.5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>
        <f t="shared" si="9"/>
        <v>0.5</v>
      </c>
      <c r="AA178" s="15">
        <v>3.4</v>
      </c>
      <c r="AB178" s="15">
        <v>0.5</v>
      </c>
    </row>
    <row r="179" spans="1:28" ht="12.75" customHeight="1">
      <c r="A179" s="161">
        <f t="shared" si="8"/>
        <v>26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>
        <v>9</v>
      </c>
      <c r="N179" s="14"/>
      <c r="O179" s="14">
        <v>5</v>
      </c>
      <c r="P179" s="14"/>
      <c r="Q179" s="14"/>
      <c r="R179" s="14"/>
      <c r="S179" s="14"/>
      <c r="T179" s="14"/>
      <c r="U179" s="14"/>
      <c r="V179" s="14"/>
      <c r="W179" s="14"/>
      <c r="X179" s="14">
        <v>1</v>
      </c>
      <c r="Y179" s="14"/>
      <c r="Z179" s="14">
        <f t="shared" si="9"/>
        <v>15</v>
      </c>
      <c r="AA179" s="15">
        <v>11</v>
      </c>
      <c r="AB179" s="15">
        <v>15</v>
      </c>
    </row>
    <row r="180" spans="1:28" ht="12.75" customHeight="1">
      <c r="A180" s="161">
        <f t="shared" si="8"/>
        <v>27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>
        <v>5.5</v>
      </c>
      <c r="L180" s="14">
        <v>1</v>
      </c>
      <c r="M180" s="14"/>
      <c r="N180" s="14"/>
      <c r="O180" s="14">
        <v>2</v>
      </c>
      <c r="P180" s="14">
        <v>5.5</v>
      </c>
      <c r="Q180" s="14">
        <v>1</v>
      </c>
      <c r="R180" s="14">
        <v>1</v>
      </c>
      <c r="S180" s="14"/>
      <c r="T180" s="14"/>
      <c r="U180" s="14"/>
      <c r="V180" s="14"/>
      <c r="W180" s="14"/>
      <c r="X180" s="14"/>
      <c r="Y180" s="14"/>
      <c r="Z180" s="14">
        <f t="shared" si="9"/>
        <v>16</v>
      </c>
      <c r="AA180" s="15">
        <v>20</v>
      </c>
      <c r="AB180" s="15">
        <v>16</v>
      </c>
    </row>
    <row r="181" spans="1:28" ht="12.75" customHeight="1">
      <c r="A181" s="161">
        <f t="shared" si="8"/>
        <v>28</v>
      </c>
      <c r="B181" s="14"/>
      <c r="C181" s="14"/>
      <c r="D181" s="14"/>
      <c r="E181" s="14"/>
      <c r="F181" s="14"/>
      <c r="G181" s="14"/>
      <c r="H181" s="14">
        <v>2</v>
      </c>
      <c r="I181" s="14">
        <v>2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>
        <v>10</v>
      </c>
      <c r="V181" s="14"/>
      <c r="W181" s="14"/>
      <c r="X181" s="14"/>
      <c r="Y181" s="15"/>
      <c r="Z181" s="14">
        <f t="shared" si="9"/>
        <v>14</v>
      </c>
      <c r="AA181" s="15">
        <v>14</v>
      </c>
      <c r="AB181" s="15">
        <v>14</v>
      </c>
    </row>
    <row r="182" spans="1:28" ht="12.75" customHeight="1">
      <c r="A182" s="161">
        <f t="shared" si="8"/>
        <v>29</v>
      </c>
      <c r="B182" s="14"/>
      <c r="C182" s="14"/>
      <c r="D182" s="14"/>
      <c r="E182" s="14"/>
      <c r="F182" s="15"/>
      <c r="G182" s="91"/>
      <c r="H182" s="91"/>
      <c r="I182" s="91"/>
      <c r="J182" s="91"/>
      <c r="K182" s="91"/>
      <c r="L182" s="91"/>
      <c r="M182" s="91"/>
      <c r="N182" s="91"/>
      <c r="O182" s="91">
        <v>2</v>
      </c>
      <c r="P182" s="91">
        <v>0.5</v>
      </c>
      <c r="Q182" s="91"/>
      <c r="R182" s="91"/>
      <c r="S182" s="14"/>
      <c r="T182" s="15"/>
      <c r="U182" s="15"/>
      <c r="V182" s="15"/>
      <c r="W182" s="15"/>
      <c r="X182" s="15"/>
      <c r="Y182" s="15"/>
      <c r="Z182" s="14">
        <f t="shared" si="9"/>
        <v>2.5</v>
      </c>
      <c r="AA182" s="15">
        <v>4</v>
      </c>
      <c r="AB182" s="15">
        <v>2.5</v>
      </c>
    </row>
    <row r="183" spans="1:28" ht="12.75" customHeight="1">
      <c r="A183" s="161">
        <f t="shared" si="8"/>
        <v>30</v>
      </c>
      <c r="B183" s="16" t="s">
        <v>64</v>
      </c>
      <c r="C183" s="16"/>
      <c r="D183" s="16"/>
      <c r="E183" s="16"/>
      <c r="F183" s="124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4"/>
      <c r="T183" s="125"/>
      <c r="U183" s="125"/>
      <c r="V183" s="125"/>
      <c r="W183" s="125"/>
      <c r="X183" s="125"/>
      <c r="Y183" s="125"/>
      <c r="Z183" s="14"/>
      <c r="AA183" s="15">
        <v>4.6</v>
      </c>
      <c r="AB183" s="15"/>
    </row>
    <row r="184" spans="1:28" ht="12.75" customHeight="1">
      <c r="A184" s="162">
        <f t="shared" si="8"/>
        <v>31</v>
      </c>
      <c r="B184" s="18"/>
      <c r="C184" s="18"/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4"/>
      <c r="AA184" s="19">
        <v>0.8</v>
      </c>
      <c r="AB184" s="19"/>
    </row>
    <row r="185" spans="1:28" ht="12.75" customHeight="1">
      <c r="A185" s="163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9"/>
      <c r="X185" s="160" t="s">
        <v>31</v>
      </c>
      <c r="Y185" s="160"/>
      <c r="Z185" s="41">
        <f>SUM(Z155:Z184)</f>
        <v>142.5</v>
      </c>
      <c r="AA185" s="41">
        <f>SUM(AA154:AA184)</f>
        <v>177.3</v>
      </c>
      <c r="AB185" s="41">
        <f>SUM(AB154:AB184)</f>
        <v>142.5</v>
      </c>
    </row>
    <row r="186" spans="1:28" ht="30" customHeight="1">
      <c r="A186" s="215" t="s">
        <v>0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88"/>
    </row>
    <row r="187" spans="1:28" ht="30" customHeight="1">
      <c r="A187" s="215" t="s">
        <v>59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88"/>
    </row>
    <row r="188" spans="1:28" ht="30" customHeight="1">
      <c r="A188" s="214" t="s">
        <v>58</v>
      </c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  <c r="AB188" s="88"/>
    </row>
    <row r="189" spans="1:28" ht="27.75" customHeight="1">
      <c r="A189" s="29" t="s">
        <v>3</v>
      </c>
      <c r="B189" s="30" t="s">
        <v>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29" t="s">
        <v>54</v>
      </c>
      <c r="AA189" s="29" t="s">
        <v>5</v>
      </c>
      <c r="AB189" s="29" t="s">
        <v>5</v>
      </c>
    </row>
    <row r="190" spans="1:28" ht="27.75" customHeight="1">
      <c r="A190" s="32" t="s">
        <v>6</v>
      </c>
      <c r="B190" s="127" t="s">
        <v>7</v>
      </c>
      <c r="C190" s="127" t="s">
        <v>8</v>
      </c>
      <c r="D190" s="127" t="s">
        <v>9</v>
      </c>
      <c r="E190" s="127" t="s">
        <v>10</v>
      </c>
      <c r="F190" s="127" t="s">
        <v>11</v>
      </c>
      <c r="G190" s="127" t="s">
        <v>12</v>
      </c>
      <c r="H190" s="127" t="s">
        <v>13</v>
      </c>
      <c r="I190" s="127" t="s">
        <v>14</v>
      </c>
      <c r="J190" s="127" t="s">
        <v>15</v>
      </c>
      <c r="K190" s="127" t="s">
        <v>16</v>
      </c>
      <c r="L190" s="127" t="s">
        <v>17</v>
      </c>
      <c r="M190" s="127" t="s">
        <v>18</v>
      </c>
      <c r="N190" s="127" t="s">
        <v>19</v>
      </c>
      <c r="O190" s="127" t="s">
        <v>20</v>
      </c>
      <c r="P190" s="127" t="s">
        <v>21</v>
      </c>
      <c r="Q190" s="127" t="s">
        <v>22</v>
      </c>
      <c r="R190" s="127" t="s">
        <v>23</v>
      </c>
      <c r="S190" s="127" t="s">
        <v>24</v>
      </c>
      <c r="T190" s="127" t="s">
        <v>25</v>
      </c>
      <c r="U190" s="127" t="s">
        <v>26</v>
      </c>
      <c r="V190" s="127" t="s">
        <v>27</v>
      </c>
      <c r="W190" s="127" t="s">
        <v>28</v>
      </c>
      <c r="X190" s="127" t="s">
        <v>29</v>
      </c>
      <c r="Y190" s="127" t="s">
        <v>30</v>
      </c>
      <c r="Z190" s="32" t="s">
        <v>31</v>
      </c>
      <c r="AA190" s="32" t="s">
        <v>32</v>
      </c>
      <c r="AB190" s="32" t="s">
        <v>33</v>
      </c>
    </row>
    <row r="191" spans="1:28" ht="12.75" customHeight="1">
      <c r="A191" s="97">
        <v>1</v>
      </c>
      <c r="B191" s="104"/>
      <c r="C191" s="104"/>
      <c r="D191" s="104"/>
      <c r="E191" s="119"/>
      <c r="F191" s="119"/>
      <c r="G191" s="119"/>
      <c r="H191" s="119"/>
      <c r="I191" s="119">
        <v>1.7</v>
      </c>
      <c r="J191" s="119">
        <v>0.3</v>
      </c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4">
        <f>SUM(B191:Y191)</f>
        <v>2</v>
      </c>
      <c r="AA191" s="84">
        <v>0.5</v>
      </c>
      <c r="AB191" s="105"/>
    </row>
    <row r="192" spans="1:28" ht="12.75" customHeight="1">
      <c r="A192" s="97">
        <f>+A191+1</f>
        <v>2</v>
      </c>
      <c r="B192" s="104"/>
      <c r="C192" s="104"/>
      <c r="D192" s="104"/>
      <c r="E192" s="119"/>
      <c r="F192" s="119"/>
      <c r="G192" s="119"/>
      <c r="H192" s="119"/>
      <c r="I192" s="119"/>
      <c r="J192" s="119">
        <v>2.5</v>
      </c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>
        <v>0.5</v>
      </c>
      <c r="W192" s="119"/>
      <c r="X192" s="119"/>
      <c r="Y192" s="119"/>
      <c r="Z192" s="14">
        <f>SUM(B192:Y192)</f>
        <v>3</v>
      </c>
      <c r="AA192" s="84">
        <v>2.7</v>
      </c>
      <c r="AB192" s="105"/>
    </row>
    <row r="193" spans="1:28" ht="12.75" customHeight="1">
      <c r="A193" s="97">
        <f aca="true" t="shared" si="10" ref="A193:A221">+A192+1</f>
        <v>3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>
        <v>1</v>
      </c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4">
        <f>SUM(B193:Y193)</f>
        <v>1</v>
      </c>
      <c r="AA193" s="84"/>
      <c r="AB193" s="105"/>
    </row>
    <row r="194" spans="1:28" ht="12.75" customHeight="1">
      <c r="A194" s="97">
        <f t="shared" si="10"/>
        <v>4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4"/>
      <c r="AA194" s="84">
        <v>0.5</v>
      </c>
      <c r="AB194" s="105"/>
    </row>
    <row r="195" spans="1:28" ht="12.75" customHeight="1">
      <c r="A195" s="97">
        <f t="shared" si="10"/>
        <v>5</v>
      </c>
      <c r="B195" s="104"/>
      <c r="C195" s="104"/>
      <c r="D195" s="104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4"/>
      <c r="AA195" s="84"/>
      <c r="AB195" s="105"/>
    </row>
    <row r="196" spans="1:28" ht="12.75" customHeight="1">
      <c r="A196" s="97">
        <f t="shared" si="10"/>
        <v>6</v>
      </c>
      <c r="B196" s="104"/>
      <c r="C196" s="104"/>
      <c r="D196" s="104"/>
      <c r="E196" s="119"/>
      <c r="F196" s="119"/>
      <c r="G196" s="119">
        <v>2.5</v>
      </c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4">
        <f>SUM(B196:Y196)</f>
        <v>2.5</v>
      </c>
      <c r="AA196" s="84">
        <v>4</v>
      </c>
      <c r="AB196" s="105"/>
    </row>
    <row r="197" spans="1:28" ht="12.75" customHeight="1">
      <c r="A197" s="97">
        <f t="shared" si="10"/>
        <v>7</v>
      </c>
      <c r="B197" s="104"/>
      <c r="C197" s="104"/>
      <c r="D197" s="104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4"/>
      <c r="AA197" s="84"/>
      <c r="AB197" s="105"/>
    </row>
    <row r="198" spans="1:28" ht="12.75" customHeight="1">
      <c r="A198" s="97">
        <f t="shared" si="10"/>
        <v>8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4"/>
      <c r="AA198" s="84"/>
      <c r="AB198" s="105"/>
    </row>
    <row r="199" spans="1:28" ht="12.75" customHeight="1">
      <c r="A199" s="97">
        <f t="shared" si="10"/>
        <v>9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>
        <v>0.5</v>
      </c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4">
        <f>SUM(B199:Y199)</f>
        <v>0.5</v>
      </c>
      <c r="AA199" s="84"/>
      <c r="AB199" s="105"/>
    </row>
    <row r="200" spans="1:28" ht="12.75" customHeight="1">
      <c r="A200" s="97">
        <f t="shared" si="10"/>
        <v>10</v>
      </c>
      <c r="B200" s="104"/>
      <c r="C200" s="104"/>
      <c r="D200" s="104"/>
      <c r="E200" s="119"/>
      <c r="F200" s="119"/>
      <c r="G200" s="119"/>
      <c r="H200" s="119"/>
      <c r="I200" s="119"/>
      <c r="J200" s="119"/>
      <c r="K200" s="119"/>
      <c r="L200" s="119">
        <v>2.5</v>
      </c>
      <c r="M200" s="119">
        <v>0.5</v>
      </c>
      <c r="N200" s="119">
        <v>1.5</v>
      </c>
      <c r="O200" s="119">
        <v>0.5</v>
      </c>
      <c r="P200" s="119">
        <v>2</v>
      </c>
      <c r="Q200" s="119">
        <v>1</v>
      </c>
      <c r="R200" s="119"/>
      <c r="S200" s="119">
        <v>0.6</v>
      </c>
      <c r="T200" s="119"/>
      <c r="U200" s="119"/>
      <c r="V200" s="119"/>
      <c r="W200" s="119"/>
      <c r="X200" s="119"/>
      <c r="Y200" s="119"/>
      <c r="Z200" s="14">
        <f>SUM(B200:Y200)</f>
        <v>8.6</v>
      </c>
      <c r="AA200" s="84">
        <v>8.6</v>
      </c>
      <c r="AB200" s="105"/>
    </row>
    <row r="201" spans="1:28" ht="12.75" customHeight="1">
      <c r="A201" s="97">
        <f t="shared" si="10"/>
        <v>11</v>
      </c>
      <c r="B201" s="119"/>
      <c r="C201" s="119"/>
      <c r="D201" s="119"/>
      <c r="E201" s="119"/>
      <c r="F201" s="119"/>
      <c r="G201" s="119"/>
      <c r="H201" s="119">
        <v>3</v>
      </c>
      <c r="I201" s="119">
        <v>3.8</v>
      </c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4">
        <f>SUM(B201:Y201)</f>
        <v>6.8</v>
      </c>
      <c r="AA201" s="84">
        <v>10</v>
      </c>
      <c r="AB201" s="105"/>
    </row>
    <row r="202" spans="1:28" ht="12.75" customHeight="1">
      <c r="A202" s="97">
        <f t="shared" si="10"/>
        <v>12</v>
      </c>
      <c r="B202" s="119"/>
      <c r="C202" s="119"/>
      <c r="D202" s="119">
        <v>8</v>
      </c>
      <c r="E202" s="119">
        <v>1</v>
      </c>
      <c r="F202" s="119">
        <v>2.5</v>
      </c>
      <c r="G202" s="119"/>
      <c r="H202" s="119"/>
      <c r="I202" s="119"/>
      <c r="J202" s="119"/>
      <c r="K202" s="224" t="s">
        <v>81</v>
      </c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6"/>
      <c r="Z202" s="14">
        <f>SUM(B202:Y202)</f>
        <v>11.5</v>
      </c>
      <c r="AA202" s="84">
        <v>18</v>
      </c>
      <c r="AB202" s="105"/>
    </row>
    <row r="203" spans="1:28" ht="12.75" customHeight="1">
      <c r="A203" s="97">
        <f t="shared" si="10"/>
        <v>13</v>
      </c>
      <c r="B203" s="221" t="s">
        <v>80</v>
      </c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3"/>
      <c r="Z203" s="14"/>
      <c r="AA203" s="84">
        <v>0.3</v>
      </c>
      <c r="AB203" s="105"/>
    </row>
    <row r="204" spans="1:28" ht="12.75" customHeight="1">
      <c r="A204" s="97">
        <f t="shared" si="10"/>
        <v>14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4"/>
      <c r="AA204" s="84"/>
      <c r="AB204" s="105"/>
    </row>
    <row r="205" spans="1:28" ht="12.75" customHeight="1">
      <c r="A205" s="172">
        <f t="shared" si="10"/>
        <v>15</v>
      </c>
      <c r="B205" s="173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4"/>
      <c r="AA205" s="84">
        <v>25</v>
      </c>
      <c r="AB205" s="105"/>
    </row>
    <row r="206" spans="1:28" ht="12.75" customHeight="1">
      <c r="A206" s="97">
        <f t="shared" si="10"/>
        <v>16</v>
      </c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4"/>
      <c r="AA206" s="84">
        <v>5</v>
      </c>
      <c r="AB206" s="105"/>
    </row>
    <row r="207" spans="1:28" ht="12.75" customHeight="1">
      <c r="A207" s="97">
        <f t="shared" si="10"/>
        <v>17</v>
      </c>
      <c r="B207" s="104"/>
      <c r="C207" s="104"/>
      <c r="D207" s="104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4"/>
      <c r="AA207" s="84"/>
      <c r="AB207" s="105"/>
    </row>
    <row r="208" spans="1:28" ht="12.75" customHeight="1">
      <c r="A208" s="97">
        <f t="shared" si="10"/>
        <v>18</v>
      </c>
      <c r="B208" s="104"/>
      <c r="C208" s="104"/>
      <c r="D208" s="104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4"/>
      <c r="AA208" s="84">
        <v>12</v>
      </c>
      <c r="AB208" s="105"/>
    </row>
    <row r="209" spans="1:28" ht="12.75" customHeight="1">
      <c r="A209" s="97">
        <f t="shared" si="10"/>
        <v>19</v>
      </c>
      <c r="B209" s="104"/>
      <c r="C209" s="104"/>
      <c r="D209" s="104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4"/>
      <c r="AA209" s="84"/>
      <c r="AB209" s="105"/>
    </row>
    <row r="210" spans="1:28" ht="12.75" customHeight="1">
      <c r="A210" s="97">
        <f t="shared" si="10"/>
        <v>20</v>
      </c>
      <c r="B210" s="104"/>
      <c r="C210" s="104"/>
      <c r="D210" s="104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4"/>
      <c r="AA210" s="84">
        <v>15.2</v>
      </c>
      <c r="AB210" s="105"/>
    </row>
    <row r="211" spans="1:28" ht="12.75" customHeight="1">
      <c r="A211" s="97">
        <f t="shared" si="10"/>
        <v>21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4"/>
      <c r="AA211" s="84">
        <v>1.4</v>
      </c>
      <c r="AB211" s="105"/>
    </row>
    <row r="212" spans="1:28" ht="12.75" customHeight="1">
      <c r="A212" s="97">
        <f t="shared" si="10"/>
        <v>22</v>
      </c>
      <c r="B212" s="104"/>
      <c r="C212" s="104"/>
      <c r="D212" s="104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4"/>
      <c r="AA212" s="84">
        <v>2.5</v>
      </c>
      <c r="AB212" s="105"/>
    </row>
    <row r="213" spans="1:28" ht="12.75" customHeight="1">
      <c r="A213" s="97">
        <f t="shared" si="10"/>
        <v>23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4"/>
      <c r="AA213" s="84">
        <v>10</v>
      </c>
      <c r="AB213" s="105"/>
    </row>
    <row r="214" spans="1:28" ht="12.75" customHeight="1">
      <c r="A214" s="97">
        <f t="shared" si="10"/>
        <v>24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4"/>
      <c r="AA214" s="84">
        <v>5.2</v>
      </c>
      <c r="AB214" s="105"/>
    </row>
    <row r="215" spans="1:28" ht="12.75" customHeight="1">
      <c r="A215" s="97">
        <f t="shared" si="10"/>
        <v>25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4"/>
      <c r="AA215" s="84">
        <v>5</v>
      </c>
      <c r="AB215" s="105"/>
    </row>
    <row r="216" spans="1:28" ht="12.75" customHeight="1">
      <c r="A216" s="97">
        <f t="shared" si="10"/>
        <v>26</v>
      </c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4"/>
      <c r="AA216" s="84"/>
      <c r="AB216" s="105"/>
    </row>
    <row r="217" spans="1:28" ht="12.75" customHeight="1">
      <c r="A217" s="97">
        <f t="shared" si="10"/>
        <v>27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4"/>
      <c r="AA217" s="84"/>
      <c r="AB217" s="105"/>
    </row>
    <row r="218" spans="1:28" ht="12.75" customHeight="1">
      <c r="A218" s="97">
        <f t="shared" si="10"/>
        <v>28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4"/>
      <c r="AA218" s="84"/>
      <c r="AB218" s="105"/>
    </row>
    <row r="219" spans="1:28" ht="12.75" customHeight="1">
      <c r="A219" s="97">
        <f t="shared" si="10"/>
        <v>29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4"/>
      <c r="AA219" s="84">
        <v>2</v>
      </c>
      <c r="AB219" s="105"/>
    </row>
    <row r="220" spans="1:28" ht="12.75" customHeight="1">
      <c r="A220" s="97">
        <f t="shared" si="10"/>
        <v>30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4"/>
      <c r="AA220" s="84"/>
      <c r="AB220" s="105"/>
    </row>
    <row r="221" spans="1:28" ht="12.75" customHeight="1">
      <c r="A221" s="98">
        <f t="shared" si="10"/>
        <v>31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4"/>
      <c r="AA221" s="86"/>
      <c r="AB221" s="106"/>
    </row>
    <row r="222" spans="1:28" ht="12.75" customHeight="1">
      <c r="A222" s="99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8"/>
      <c r="X222" s="109" t="s">
        <v>31</v>
      </c>
      <c r="Y222" s="110"/>
      <c r="Z222" s="165">
        <f>SUM(Z194:Z221)</f>
        <v>29.9</v>
      </c>
      <c r="AA222" s="164">
        <f>SUM(AA194:AA221)</f>
        <v>124.70000000000002</v>
      </c>
      <c r="AB222" s="108">
        <f>SUM(AB194:AB221)</f>
        <v>0</v>
      </c>
    </row>
    <row r="223" spans="1:28" s="96" customFormat="1" ht="30" customHeight="1">
      <c r="A223" s="215" t="s">
        <v>0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95"/>
    </row>
    <row r="224" spans="1:28" s="96" customFormat="1" ht="30" customHeight="1">
      <c r="A224" s="215" t="s">
        <v>59</v>
      </c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95"/>
    </row>
    <row r="225" spans="1:28" s="96" customFormat="1" ht="30" customHeight="1">
      <c r="A225" s="214" t="s">
        <v>42</v>
      </c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/>
      <c r="AB225" s="95"/>
    </row>
    <row r="226" spans="1:28" ht="27.75" customHeight="1">
      <c r="A226" s="29" t="s">
        <v>3</v>
      </c>
      <c r="B226" s="30" t="s">
        <v>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29" t="s">
        <v>54</v>
      </c>
      <c r="AA226" s="29" t="s">
        <v>5</v>
      </c>
      <c r="AB226" s="29" t="s">
        <v>5</v>
      </c>
    </row>
    <row r="227" spans="1:28" ht="27.75" customHeight="1">
      <c r="A227" s="32" t="s">
        <v>6</v>
      </c>
      <c r="B227" s="126" t="s">
        <v>7</v>
      </c>
      <c r="C227" s="126" t="s">
        <v>8</v>
      </c>
      <c r="D227" s="126" t="s">
        <v>9</v>
      </c>
      <c r="E227" s="126" t="s">
        <v>10</v>
      </c>
      <c r="F227" s="126" t="s">
        <v>11</v>
      </c>
      <c r="G227" s="126" t="s">
        <v>12</v>
      </c>
      <c r="H227" s="126" t="s">
        <v>13</v>
      </c>
      <c r="I227" s="126" t="s">
        <v>14</v>
      </c>
      <c r="J227" s="126" t="s">
        <v>15</v>
      </c>
      <c r="K227" s="126" t="s">
        <v>16</v>
      </c>
      <c r="L227" s="126" t="s">
        <v>17</v>
      </c>
      <c r="M227" s="126" t="s">
        <v>18</v>
      </c>
      <c r="N227" s="126" t="s">
        <v>19</v>
      </c>
      <c r="O227" s="126" t="s">
        <v>20</v>
      </c>
      <c r="P227" s="126" t="s">
        <v>21</v>
      </c>
      <c r="Q227" s="126" t="s">
        <v>22</v>
      </c>
      <c r="R227" s="126" t="s">
        <v>23</v>
      </c>
      <c r="S227" s="126" t="s">
        <v>24</v>
      </c>
      <c r="T227" s="126" t="s">
        <v>25</v>
      </c>
      <c r="U227" s="126" t="s">
        <v>26</v>
      </c>
      <c r="V227" s="126" t="s">
        <v>27</v>
      </c>
      <c r="W227" s="126" t="s">
        <v>28</v>
      </c>
      <c r="X227" s="126" t="s">
        <v>29</v>
      </c>
      <c r="Y227" s="126" t="s">
        <v>30</v>
      </c>
      <c r="Z227" s="32" t="s">
        <v>31</v>
      </c>
      <c r="AA227" s="32" t="s">
        <v>32</v>
      </c>
      <c r="AB227" s="32" t="s">
        <v>33</v>
      </c>
    </row>
    <row r="228" spans="1:28" ht="12.75" customHeight="1">
      <c r="A228" s="161">
        <v>1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5"/>
      <c r="AB228" s="15">
        <f aca="true" t="shared" si="11" ref="AB228:AB258">Y228+X228+W228+V228+U228+T228+S228+R228+Q228+P228+O228+N228+M228+L228+K228+J228+I228+H228+G228+F228+E228+D228+C228+B228</f>
        <v>0</v>
      </c>
    </row>
    <row r="229" spans="1:28" ht="12.75" customHeight="1">
      <c r="A229" s="161">
        <f>+A228+1</f>
        <v>2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5"/>
      <c r="AB229" s="15">
        <f t="shared" si="11"/>
        <v>0</v>
      </c>
    </row>
    <row r="230" spans="1:28" ht="12.75" customHeight="1">
      <c r="A230" s="161">
        <f aca="true" t="shared" si="12" ref="A230:A258">+A229+1</f>
        <v>3</v>
      </c>
      <c r="B230" s="14"/>
      <c r="C230" s="14"/>
      <c r="D230" s="14">
        <v>0.5</v>
      </c>
      <c r="E230" s="14"/>
      <c r="F230" s="14"/>
      <c r="G230" s="14"/>
      <c r="H230" s="14"/>
      <c r="I230" s="14">
        <v>3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>
        <f>B230+C230+D230+E230+F230+G230+H230+I230+J230+K230+L230+M230+N230+O230+P230+Q230+R230+S230+T230+U230+V230+W230+X230+Y230</f>
        <v>3.5</v>
      </c>
      <c r="AA230" s="15">
        <v>5.4</v>
      </c>
      <c r="AB230" s="15">
        <f t="shared" si="11"/>
        <v>3.5</v>
      </c>
    </row>
    <row r="231" spans="1:28" ht="12.75" customHeight="1">
      <c r="A231" s="161">
        <f t="shared" si="12"/>
        <v>4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0.5</v>
      </c>
      <c r="V231" s="14"/>
      <c r="W231" s="14"/>
      <c r="X231" s="14"/>
      <c r="Y231" s="14"/>
      <c r="Z231" s="14">
        <f>B231+C231+D231+E231+F231+G231+H231+I231+J231+K231+L231+M231+N231+O231+P231+Q231+R231+S231+T231+U231+V231+W231+X231+Y231</f>
        <v>0.5</v>
      </c>
      <c r="AA231" s="15"/>
      <c r="AB231" s="15">
        <f t="shared" si="11"/>
        <v>0.5</v>
      </c>
    </row>
    <row r="232" spans="1:28" ht="12.75" customHeight="1">
      <c r="A232" s="161">
        <f t="shared" si="12"/>
        <v>5</v>
      </c>
      <c r="B232" s="14"/>
      <c r="C232" s="14"/>
      <c r="D232" s="14"/>
      <c r="E232" s="14"/>
      <c r="F232" s="14"/>
      <c r="G232" s="14">
        <v>0.5</v>
      </c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>
        <v>0.5</v>
      </c>
      <c r="W232" s="14"/>
      <c r="X232" s="14"/>
      <c r="Y232" s="14"/>
      <c r="Z232" s="14">
        <f>B232+C232+D232+E232+F232+G232+H232+I232+J232+K232+L232+M232+N232+O232+P232+Q232+R232+S232+T232+U232+V232+W232+X232+Y232</f>
        <v>1</v>
      </c>
      <c r="AA232" s="15">
        <v>1</v>
      </c>
      <c r="AB232" s="15">
        <f t="shared" si="11"/>
        <v>1</v>
      </c>
    </row>
    <row r="233" spans="1:28" ht="12.75" customHeight="1">
      <c r="A233" s="161">
        <f t="shared" si="12"/>
        <v>6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5"/>
      <c r="AB233" s="15">
        <f t="shared" si="11"/>
        <v>0</v>
      </c>
    </row>
    <row r="234" spans="1:28" ht="12.75" customHeight="1">
      <c r="A234" s="161">
        <f t="shared" si="12"/>
        <v>7</v>
      </c>
      <c r="B234" s="14"/>
      <c r="C234" s="14"/>
      <c r="D234" s="14"/>
      <c r="E234" s="14"/>
      <c r="F234" s="14">
        <v>1</v>
      </c>
      <c r="G234" s="14"/>
      <c r="H234" s="14"/>
      <c r="I234" s="14"/>
      <c r="J234" s="14">
        <v>1</v>
      </c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>
        <f>B234+C234+D234+E234+F234+G234+H234+I234+J234+K234+L234+M234+N234+O234+P234+Q234+R234+S234+T234+U234+V234+W234+X234+Y234</f>
        <v>2</v>
      </c>
      <c r="AA234" s="15">
        <v>1.5</v>
      </c>
      <c r="AB234" s="15">
        <f t="shared" si="11"/>
        <v>2</v>
      </c>
    </row>
    <row r="235" spans="1:28" ht="12.75" customHeight="1">
      <c r="A235" s="161">
        <f t="shared" si="12"/>
        <v>8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5"/>
      <c r="AB235" s="15">
        <f t="shared" si="11"/>
        <v>0</v>
      </c>
    </row>
    <row r="236" spans="1:28" ht="12.75" customHeight="1">
      <c r="A236" s="161">
        <f t="shared" si="12"/>
        <v>9</v>
      </c>
      <c r="B236" s="16"/>
      <c r="C236" s="16"/>
      <c r="D236" s="16"/>
      <c r="E236" s="16"/>
      <c r="F236" s="16"/>
      <c r="G236" s="16"/>
      <c r="H236" s="16"/>
      <c r="I236" s="14"/>
      <c r="J236" s="14"/>
      <c r="K236" s="14">
        <v>1</v>
      </c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>
        <f>B236+C236+D236+E236+F236+G236+H236+I236+J236+K236+L236+M236+N236+O236+P236+Q236+R236+S236+T236+U236+V236+W236+X236+Y236</f>
        <v>1</v>
      </c>
      <c r="AA236" s="15"/>
      <c r="AB236" s="15">
        <f t="shared" si="11"/>
        <v>1</v>
      </c>
    </row>
    <row r="237" spans="1:28" ht="12.75" customHeight="1">
      <c r="A237" s="161">
        <f t="shared" si="12"/>
        <v>10</v>
      </c>
      <c r="B237" s="14"/>
      <c r="C237" s="14"/>
      <c r="D237" s="14"/>
      <c r="E237" s="14"/>
      <c r="F237" s="14"/>
      <c r="G237" s="14"/>
      <c r="H237" s="14"/>
      <c r="I237" s="14">
        <v>6</v>
      </c>
      <c r="J237" s="14">
        <v>2</v>
      </c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>
        <f>B237+C237+D237+E237+F237+G237+H237+I237+J237+K237+L237+M237+N237+O237+P237+Q237+R237+S237+T237+U237+V237+W237+X237+Y237</f>
        <v>8</v>
      </c>
      <c r="AA237" s="15">
        <v>12.6</v>
      </c>
      <c r="AB237" s="15">
        <f t="shared" si="11"/>
        <v>8</v>
      </c>
    </row>
    <row r="238" spans="1:28" ht="12.75" customHeight="1">
      <c r="A238" s="161">
        <f t="shared" si="12"/>
        <v>11</v>
      </c>
      <c r="B238" s="16"/>
      <c r="C238" s="16"/>
      <c r="D238" s="16"/>
      <c r="E238" s="16"/>
      <c r="F238" s="16"/>
      <c r="G238" s="16"/>
      <c r="H238" s="16"/>
      <c r="I238" s="14"/>
      <c r="J238" s="14"/>
      <c r="K238" s="14"/>
      <c r="L238" s="14"/>
      <c r="M238" s="14"/>
      <c r="N238" s="14"/>
      <c r="O238" s="14"/>
      <c r="P238" s="14"/>
      <c r="Q238" s="14"/>
      <c r="R238" s="14">
        <v>36</v>
      </c>
      <c r="S238" s="14">
        <v>1</v>
      </c>
      <c r="T238" s="14"/>
      <c r="U238" s="14">
        <v>1</v>
      </c>
      <c r="V238" s="14"/>
      <c r="W238" s="14"/>
      <c r="X238" s="14"/>
      <c r="Y238" s="14"/>
      <c r="Z238" s="14">
        <f>B238+C238+D238+E238+F238+G238+H238+I238+J238+K238+L238+M238+N238+O238+P238+Q238+R238+S238+T238+U238+V238+W238+X238+Y238</f>
        <v>38</v>
      </c>
      <c r="AA238" s="15">
        <v>32.1</v>
      </c>
      <c r="AB238" s="15">
        <f t="shared" si="11"/>
        <v>38</v>
      </c>
    </row>
    <row r="239" spans="1:28" ht="12.75" customHeight="1">
      <c r="A239" s="161">
        <f t="shared" si="12"/>
        <v>12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5"/>
      <c r="AB239" s="15">
        <f t="shared" si="11"/>
        <v>0</v>
      </c>
    </row>
    <row r="240" spans="1:28" ht="12.75" customHeight="1">
      <c r="A240" s="161">
        <f t="shared" si="12"/>
        <v>13</v>
      </c>
      <c r="B240" s="16"/>
      <c r="C240" s="16"/>
      <c r="D240" s="16"/>
      <c r="E240" s="16"/>
      <c r="F240" s="16"/>
      <c r="G240" s="16"/>
      <c r="H240" s="16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5"/>
      <c r="AB240" s="15">
        <f t="shared" si="11"/>
        <v>0</v>
      </c>
    </row>
    <row r="241" spans="1:28" ht="12.75" customHeight="1">
      <c r="A241" s="161">
        <f t="shared" si="12"/>
        <v>14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5"/>
      <c r="AB241" s="15">
        <f t="shared" si="11"/>
        <v>0</v>
      </c>
    </row>
    <row r="242" spans="1:28" ht="12.75" customHeight="1">
      <c r="A242" s="161">
        <f t="shared" si="12"/>
        <v>15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5"/>
      <c r="AB242" s="15">
        <f t="shared" si="11"/>
        <v>0</v>
      </c>
    </row>
    <row r="243" spans="1:28" ht="12.75" customHeight="1">
      <c r="A243" s="161">
        <f t="shared" si="12"/>
        <v>16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>
        <v>2</v>
      </c>
      <c r="R243" s="14">
        <v>0.5</v>
      </c>
      <c r="S243" s="14">
        <v>0.5</v>
      </c>
      <c r="T243" s="14"/>
      <c r="U243" s="14"/>
      <c r="V243" s="14"/>
      <c r="W243" s="14"/>
      <c r="X243" s="14"/>
      <c r="Y243" s="14"/>
      <c r="Z243" s="14">
        <f>B243+C243+D243+E243+F243+G243+H243+I243+J243+K243+L243+M243+N243+O243+P243+Q243+R243+S243+T243+U243+V243+W243+X243+Y243</f>
        <v>3</v>
      </c>
      <c r="AA243" s="15">
        <v>4.5</v>
      </c>
      <c r="AB243" s="15">
        <f t="shared" si="11"/>
        <v>3</v>
      </c>
    </row>
    <row r="244" spans="1:28" ht="12.75" customHeight="1">
      <c r="A244" s="161">
        <f t="shared" si="12"/>
        <v>17</v>
      </c>
      <c r="B244" s="14"/>
      <c r="C244" s="14"/>
      <c r="D244" s="14"/>
      <c r="E244" s="14"/>
      <c r="F244" s="14"/>
      <c r="G244" s="14"/>
      <c r="H244" s="14"/>
      <c r="I244" s="14"/>
      <c r="J244" s="14">
        <v>0.5</v>
      </c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0.5</v>
      </c>
      <c r="V244" s="14"/>
      <c r="W244" s="14"/>
      <c r="X244" s="14"/>
      <c r="Y244" s="14"/>
      <c r="Z244" s="14">
        <f>B244+C244+D244+E244+F244+G244+H244+I244+J244+K244+L244+M244+N244+O244+P244+Q244+R244+S244+T244+U244+V244+W244+X244+Y244</f>
        <v>1</v>
      </c>
      <c r="AA244" s="15"/>
      <c r="AB244" s="15">
        <f t="shared" si="11"/>
        <v>1</v>
      </c>
    </row>
    <row r="245" spans="1:28" ht="12.75" customHeight="1">
      <c r="A245" s="161">
        <f t="shared" si="12"/>
        <v>18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4"/>
      <c r="T245" s="14"/>
      <c r="U245" s="14"/>
      <c r="V245" s="14"/>
      <c r="W245" s="14"/>
      <c r="X245" s="14"/>
      <c r="Y245" s="14"/>
      <c r="Z245" s="14"/>
      <c r="AA245" s="15"/>
      <c r="AB245" s="15">
        <f t="shared" si="11"/>
        <v>0</v>
      </c>
    </row>
    <row r="246" spans="1:28" ht="12.75" customHeight="1">
      <c r="A246" s="161">
        <f t="shared" si="12"/>
        <v>19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5"/>
      <c r="AB246" s="15">
        <f t="shared" si="11"/>
        <v>0</v>
      </c>
    </row>
    <row r="247" spans="1:28" ht="12.75" customHeight="1">
      <c r="A247" s="161">
        <f t="shared" si="12"/>
        <v>20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5"/>
      <c r="AB247" s="15">
        <f t="shared" si="11"/>
        <v>0</v>
      </c>
    </row>
    <row r="248" spans="1:28" ht="12.75" customHeight="1">
      <c r="A248" s="161">
        <f t="shared" si="12"/>
        <v>21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5"/>
      <c r="AB248" s="15">
        <f t="shared" si="11"/>
        <v>0</v>
      </c>
    </row>
    <row r="249" spans="1:28" ht="12.75" customHeight="1">
      <c r="A249" s="161">
        <f t="shared" si="12"/>
        <v>22</v>
      </c>
      <c r="B249" s="14"/>
      <c r="C249" s="14"/>
      <c r="D249" s="14"/>
      <c r="E249" s="14"/>
      <c r="F249" s="14"/>
      <c r="G249" s="14"/>
      <c r="H249" s="14"/>
      <c r="I249" s="14">
        <v>1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>
        <f>B249+C249+D249+E249+F249+G249+H249+I249+J249+K249+L249+M249+N249+O249+P249+Q249+R249+S249+T249+U249+V249+W249+X249+Y249</f>
        <v>1</v>
      </c>
      <c r="AA249" s="15"/>
      <c r="AB249" s="15">
        <f t="shared" si="11"/>
        <v>1</v>
      </c>
    </row>
    <row r="250" spans="1:28" ht="12.75" customHeight="1">
      <c r="A250" s="161">
        <f t="shared" si="12"/>
        <v>23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5"/>
      <c r="AB250" s="15">
        <f t="shared" si="11"/>
        <v>0</v>
      </c>
    </row>
    <row r="251" spans="1:28" ht="12.75" customHeight="1">
      <c r="A251" s="161">
        <f t="shared" si="12"/>
        <v>24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5"/>
      <c r="AB251" s="15">
        <f t="shared" si="11"/>
        <v>0</v>
      </c>
    </row>
    <row r="252" spans="1:28" ht="12.75" customHeight="1">
      <c r="A252" s="161">
        <f t="shared" si="12"/>
        <v>25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5"/>
      <c r="AB252" s="15">
        <f t="shared" si="11"/>
        <v>0</v>
      </c>
    </row>
    <row r="253" spans="1:28" ht="12.75" customHeight="1">
      <c r="A253" s="161">
        <f t="shared" si="12"/>
        <v>26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>
        <v>0.5</v>
      </c>
      <c r="S253" s="14">
        <v>0.5</v>
      </c>
      <c r="T253" s="14">
        <v>1</v>
      </c>
      <c r="U253" s="14">
        <v>1</v>
      </c>
      <c r="V253" s="14"/>
      <c r="W253" s="14">
        <v>2</v>
      </c>
      <c r="X253" s="14">
        <v>3</v>
      </c>
      <c r="Y253" s="14"/>
      <c r="Z253" s="14">
        <f>B253+C253+D253+E253+F253+G253+H253+I253+J253+K253+L253+M253+N253+O253+P253+Q253+R253+S253+T253+U253+V253+W253+X253+Y253</f>
        <v>8</v>
      </c>
      <c r="AA253" s="15"/>
      <c r="AB253" s="15">
        <f t="shared" si="11"/>
        <v>8</v>
      </c>
    </row>
    <row r="254" spans="1:28" ht="12.75" customHeight="1">
      <c r="A254" s="161">
        <f t="shared" si="12"/>
        <v>27</v>
      </c>
      <c r="B254" s="14"/>
      <c r="C254" s="14"/>
      <c r="D254" s="14"/>
      <c r="E254" s="14"/>
      <c r="F254" s="14">
        <v>1</v>
      </c>
      <c r="G254" s="14"/>
      <c r="H254" s="14">
        <v>3</v>
      </c>
      <c r="I254" s="14"/>
      <c r="J254" s="14"/>
      <c r="K254" s="14"/>
      <c r="L254" s="14"/>
      <c r="M254" s="14"/>
      <c r="N254" s="14"/>
      <c r="O254" s="14"/>
      <c r="P254" s="14"/>
      <c r="Q254" s="14">
        <v>9</v>
      </c>
      <c r="R254" s="14">
        <v>0.5</v>
      </c>
      <c r="S254" s="14">
        <v>0.5</v>
      </c>
      <c r="T254" s="14"/>
      <c r="U254" s="14"/>
      <c r="V254" s="14">
        <v>10</v>
      </c>
      <c r="W254" s="14"/>
      <c r="X254" s="14"/>
      <c r="Y254" s="14"/>
      <c r="Z254" s="14">
        <f>B254+C254+D254+E254+F254+G254+H254+I254+J254+K254+L254+M254+N254+O254+P254+Q254+R254+S254+T254+U254+V254+W254+X254+Y254</f>
        <v>24</v>
      </c>
      <c r="AA254" s="15">
        <v>15.3</v>
      </c>
      <c r="AB254" s="15">
        <f t="shared" si="11"/>
        <v>24</v>
      </c>
    </row>
    <row r="255" spans="1:28" ht="12.75" customHeight="1">
      <c r="A255" s="161">
        <f t="shared" si="12"/>
        <v>28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5"/>
      <c r="Z255" s="14"/>
      <c r="AA255" s="15">
        <v>13.5</v>
      </c>
      <c r="AB255" s="15">
        <f t="shared" si="11"/>
        <v>0</v>
      </c>
    </row>
    <row r="256" spans="1:28" ht="12.75" customHeight="1">
      <c r="A256" s="161">
        <f t="shared" si="12"/>
        <v>29</v>
      </c>
      <c r="B256" s="14"/>
      <c r="C256" s="14"/>
      <c r="D256" s="14"/>
      <c r="E256" s="14"/>
      <c r="F256" s="15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14"/>
      <c r="T256" s="15"/>
      <c r="U256" s="15"/>
      <c r="V256" s="15"/>
      <c r="W256" s="15"/>
      <c r="X256" s="15"/>
      <c r="Y256" s="15"/>
      <c r="Z256" s="14"/>
      <c r="AA256" s="15">
        <v>7.7</v>
      </c>
      <c r="AB256" s="15">
        <f t="shared" si="11"/>
        <v>0</v>
      </c>
    </row>
    <row r="257" spans="1:28" ht="12.75" customHeight="1">
      <c r="A257" s="161">
        <f t="shared" si="12"/>
        <v>30</v>
      </c>
      <c r="B257" s="122" t="s">
        <v>65</v>
      </c>
      <c r="C257" s="16"/>
      <c r="D257" s="16"/>
      <c r="E257" s="16"/>
      <c r="F257" s="124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4"/>
      <c r="T257" s="125"/>
      <c r="U257" s="125"/>
      <c r="V257" s="125"/>
      <c r="W257" s="125"/>
      <c r="X257" s="125"/>
      <c r="Y257" s="125"/>
      <c r="Z257" s="14"/>
      <c r="AA257" s="15">
        <v>4.4</v>
      </c>
      <c r="AB257" s="15">
        <v>0</v>
      </c>
    </row>
    <row r="258" spans="1:28" ht="12.75" customHeight="1">
      <c r="A258" s="162">
        <f t="shared" si="12"/>
        <v>31</v>
      </c>
      <c r="B258" s="18"/>
      <c r="C258" s="18"/>
      <c r="D258" s="18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4"/>
      <c r="AA258" s="19">
        <v>2</v>
      </c>
      <c r="AB258" s="15">
        <f t="shared" si="11"/>
        <v>0</v>
      </c>
    </row>
    <row r="259" spans="1:28" ht="12.75" customHeight="1">
      <c r="A259" s="99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2"/>
      <c r="X259" s="43" t="s">
        <v>31</v>
      </c>
      <c r="Y259" s="43"/>
      <c r="Z259" s="41">
        <f>SUM(Z228:Z258)</f>
        <v>91</v>
      </c>
      <c r="AA259" s="24">
        <f>SUM(AA228:AA258)</f>
        <v>100.00000000000001</v>
      </c>
      <c r="AB259" s="24">
        <f>SUM(AB228:AB258)</f>
        <v>91</v>
      </c>
    </row>
    <row r="260" spans="1:28" s="96" customFormat="1" ht="30" customHeight="1">
      <c r="A260" s="215" t="s">
        <v>0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95"/>
    </row>
    <row r="261" spans="1:28" s="96" customFormat="1" ht="30" customHeight="1">
      <c r="A261" s="215" t="s">
        <v>59</v>
      </c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95"/>
    </row>
    <row r="262" spans="1:28" s="96" customFormat="1" ht="30" customHeight="1">
      <c r="A262" s="214" t="s">
        <v>43</v>
      </c>
      <c r="B262" s="214"/>
      <c r="C262" s="214"/>
      <c r="D262" s="214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  <c r="AB262" s="95"/>
    </row>
    <row r="263" spans="1:28" ht="27.75" customHeight="1">
      <c r="A263" s="29" t="s">
        <v>3</v>
      </c>
      <c r="B263" s="30" t="s">
        <v>4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29" t="s">
        <v>54</v>
      </c>
      <c r="AA263" s="29" t="s">
        <v>5</v>
      </c>
      <c r="AB263" s="29" t="s">
        <v>5</v>
      </c>
    </row>
    <row r="264" spans="1:28" ht="27.75" customHeight="1">
      <c r="A264" s="32" t="s">
        <v>6</v>
      </c>
      <c r="B264" s="127" t="s">
        <v>7</v>
      </c>
      <c r="C264" s="127" t="s">
        <v>8</v>
      </c>
      <c r="D264" s="127" t="s">
        <v>9</v>
      </c>
      <c r="E264" s="127" t="s">
        <v>10</v>
      </c>
      <c r="F264" s="127" t="s">
        <v>11</v>
      </c>
      <c r="G264" s="127" t="s">
        <v>12</v>
      </c>
      <c r="H264" s="127" t="s">
        <v>13</v>
      </c>
      <c r="I264" s="127" t="s">
        <v>14</v>
      </c>
      <c r="J264" s="127" t="s">
        <v>15</v>
      </c>
      <c r="K264" s="127" t="s">
        <v>16</v>
      </c>
      <c r="L264" s="127" t="s">
        <v>17</v>
      </c>
      <c r="M264" s="127" t="s">
        <v>18</v>
      </c>
      <c r="N264" s="127" t="s">
        <v>19</v>
      </c>
      <c r="O264" s="127" t="s">
        <v>20</v>
      </c>
      <c r="P264" s="127" t="s">
        <v>21</v>
      </c>
      <c r="Q264" s="127" t="s">
        <v>22</v>
      </c>
      <c r="R264" s="127" t="s">
        <v>23</v>
      </c>
      <c r="S264" s="127" t="s">
        <v>24</v>
      </c>
      <c r="T264" s="127" t="s">
        <v>25</v>
      </c>
      <c r="U264" s="127" t="s">
        <v>26</v>
      </c>
      <c r="V264" s="127" t="s">
        <v>27</v>
      </c>
      <c r="W264" s="127" t="s">
        <v>28</v>
      </c>
      <c r="X264" s="127" t="s">
        <v>29</v>
      </c>
      <c r="Y264" s="127" t="s">
        <v>30</v>
      </c>
      <c r="Z264" s="32" t="s">
        <v>31</v>
      </c>
      <c r="AA264" s="32" t="s">
        <v>32</v>
      </c>
      <c r="AB264" s="32" t="s">
        <v>33</v>
      </c>
    </row>
    <row r="265" spans="1:28" ht="12.75" customHeight="1">
      <c r="A265" s="161">
        <v>1</v>
      </c>
      <c r="B265" s="14"/>
      <c r="C265" s="14"/>
      <c r="D265" s="14"/>
      <c r="E265" s="14"/>
      <c r="F265" s="14">
        <v>1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>
        <v>0.8</v>
      </c>
      <c r="W265" s="14">
        <v>4.5</v>
      </c>
      <c r="X265" s="14"/>
      <c r="Y265" s="14"/>
      <c r="Z265" s="14">
        <f>SUM(B265:Y265)</f>
        <v>6.3</v>
      </c>
      <c r="AA265" s="15">
        <v>5.2</v>
      </c>
      <c r="AB265" s="128">
        <f aca="true" t="shared" si="13" ref="AB265:AB295">B265+C265+D265+E265+F265+G265+H265+I265+J265+K265+L265+M265+N265+O265+P265+Q265+R265+S265+T265+U265+V265+W265+X265+Y265</f>
        <v>6.3</v>
      </c>
    </row>
    <row r="266" spans="1:28" ht="12.75" customHeight="1">
      <c r="A266" s="161">
        <f>+A265+1</f>
        <v>2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>
        <f aca="true" t="shared" si="14" ref="Z266:Z294">SUM(B266:Y266)</f>
        <v>0</v>
      </c>
      <c r="AA266" s="15"/>
      <c r="AB266" s="15">
        <f t="shared" si="13"/>
        <v>0</v>
      </c>
    </row>
    <row r="267" spans="1:28" ht="12.75" customHeight="1">
      <c r="A267" s="161">
        <f aca="true" t="shared" si="15" ref="A267:A295">+A266+1</f>
        <v>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>
        <v>2</v>
      </c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>
        <f t="shared" si="14"/>
        <v>2</v>
      </c>
      <c r="AA267" s="15">
        <v>1.3</v>
      </c>
      <c r="AB267" s="15">
        <f t="shared" si="13"/>
        <v>2</v>
      </c>
    </row>
    <row r="268" spans="1:28" ht="12.75" customHeight="1">
      <c r="A268" s="161">
        <f t="shared" si="15"/>
        <v>4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f t="shared" si="14"/>
        <v>0</v>
      </c>
      <c r="AA268" s="15"/>
      <c r="AB268" s="15">
        <f t="shared" si="13"/>
        <v>0</v>
      </c>
    </row>
    <row r="269" spans="1:28" ht="12.75" customHeight="1">
      <c r="A269" s="161">
        <f t="shared" si="15"/>
        <v>5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>
        <f t="shared" si="14"/>
        <v>0</v>
      </c>
      <c r="AA269" s="15"/>
      <c r="AB269" s="15">
        <f t="shared" si="13"/>
        <v>0</v>
      </c>
    </row>
    <row r="270" spans="1:28" ht="12.75" customHeight="1">
      <c r="A270" s="161">
        <f t="shared" si="15"/>
        <v>6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>
        <f t="shared" si="14"/>
        <v>0</v>
      </c>
      <c r="AA270" s="15"/>
      <c r="AB270" s="15">
        <f t="shared" si="13"/>
        <v>0</v>
      </c>
    </row>
    <row r="271" spans="1:28" ht="12.75" customHeight="1">
      <c r="A271" s="161">
        <f t="shared" si="15"/>
        <v>7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>
        <f t="shared" si="14"/>
        <v>0</v>
      </c>
      <c r="AA271" s="15"/>
      <c r="AB271" s="15">
        <f t="shared" si="13"/>
        <v>0</v>
      </c>
    </row>
    <row r="272" spans="1:28" ht="12.75" customHeight="1">
      <c r="A272" s="161">
        <f t="shared" si="15"/>
        <v>8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>
        <f t="shared" si="14"/>
        <v>0</v>
      </c>
      <c r="AA272" s="15"/>
      <c r="AB272" s="15">
        <f t="shared" si="13"/>
        <v>0</v>
      </c>
    </row>
    <row r="273" spans="1:28" ht="12.75" customHeight="1">
      <c r="A273" s="161">
        <f t="shared" si="15"/>
        <v>9</v>
      </c>
      <c r="B273" s="14"/>
      <c r="C273" s="14"/>
      <c r="D273" s="14"/>
      <c r="E273" s="14"/>
      <c r="F273" s="14"/>
      <c r="G273" s="14"/>
      <c r="H273" s="14"/>
      <c r="I273" s="14"/>
      <c r="J273" s="14">
        <v>1</v>
      </c>
      <c r="K273" s="14"/>
      <c r="L273" s="14"/>
      <c r="M273" s="14"/>
      <c r="N273" s="14"/>
      <c r="O273" s="14"/>
      <c r="P273" s="14"/>
      <c r="Q273" s="14"/>
      <c r="R273" s="14">
        <v>1</v>
      </c>
      <c r="S273" s="14">
        <v>1</v>
      </c>
      <c r="T273" s="14"/>
      <c r="U273" s="14"/>
      <c r="V273" s="14"/>
      <c r="W273" s="14"/>
      <c r="X273" s="14"/>
      <c r="Y273" s="14"/>
      <c r="Z273" s="14">
        <f t="shared" si="14"/>
        <v>3</v>
      </c>
      <c r="AA273" s="15">
        <v>2</v>
      </c>
      <c r="AB273" s="15">
        <f t="shared" si="13"/>
        <v>3</v>
      </c>
    </row>
    <row r="274" spans="1:28" ht="12.75" customHeight="1">
      <c r="A274" s="161">
        <f t="shared" si="15"/>
        <v>10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>
        <f t="shared" si="14"/>
        <v>0</v>
      </c>
      <c r="AA274" s="15"/>
      <c r="AB274" s="15">
        <f t="shared" si="13"/>
        <v>0</v>
      </c>
    </row>
    <row r="275" spans="1:28" ht="12.75" customHeight="1">
      <c r="A275" s="161">
        <f t="shared" si="15"/>
        <v>11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>
        <f t="shared" si="14"/>
        <v>0</v>
      </c>
      <c r="AA275" s="15"/>
      <c r="AB275" s="15">
        <f t="shared" si="13"/>
        <v>0</v>
      </c>
    </row>
    <row r="276" spans="1:28" ht="12.75" customHeight="1">
      <c r="A276" s="161">
        <f t="shared" si="15"/>
        <v>12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>
        <f t="shared" si="14"/>
        <v>0</v>
      </c>
      <c r="AA276" s="15"/>
      <c r="AB276" s="15">
        <f t="shared" si="13"/>
        <v>0</v>
      </c>
    </row>
    <row r="277" spans="1:28" ht="12.75" customHeight="1">
      <c r="A277" s="161">
        <f t="shared" si="15"/>
        <v>13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>
        <f t="shared" si="14"/>
        <v>0</v>
      </c>
      <c r="AA277" s="15"/>
      <c r="AB277" s="15">
        <f t="shared" si="13"/>
        <v>0</v>
      </c>
    </row>
    <row r="278" spans="1:28" ht="12.75" customHeight="1">
      <c r="A278" s="161">
        <f t="shared" si="15"/>
        <v>14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4"/>
        <v>0</v>
      </c>
      <c r="AA278" s="15"/>
      <c r="AB278" s="15">
        <f t="shared" si="13"/>
        <v>0</v>
      </c>
    </row>
    <row r="279" spans="1:28" ht="12.75" customHeight="1">
      <c r="A279" s="161">
        <f t="shared" si="15"/>
        <v>15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>
        <f t="shared" si="14"/>
        <v>0</v>
      </c>
      <c r="AA279" s="15"/>
      <c r="AB279" s="15">
        <f t="shared" si="13"/>
        <v>0</v>
      </c>
    </row>
    <row r="280" spans="1:28" ht="12.75" customHeight="1">
      <c r="A280" s="161">
        <f t="shared" si="15"/>
        <v>16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>
        <f t="shared" si="14"/>
        <v>0</v>
      </c>
      <c r="AA280" s="15"/>
      <c r="AB280" s="15">
        <f t="shared" si="13"/>
        <v>0</v>
      </c>
    </row>
    <row r="281" spans="1:28" ht="12.75" customHeight="1">
      <c r="A281" s="161">
        <f t="shared" si="15"/>
        <v>17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>
        <f t="shared" si="14"/>
        <v>0</v>
      </c>
      <c r="AA281" s="15"/>
      <c r="AB281" s="15">
        <f t="shared" si="13"/>
        <v>0</v>
      </c>
    </row>
    <row r="282" spans="1:28" ht="12.75" customHeight="1">
      <c r="A282" s="161">
        <f t="shared" si="15"/>
        <v>18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>
        <f t="shared" si="14"/>
        <v>0</v>
      </c>
      <c r="AA282" s="15"/>
      <c r="AB282" s="15">
        <f t="shared" si="13"/>
        <v>0</v>
      </c>
    </row>
    <row r="283" spans="1:28" ht="12.75" customHeight="1">
      <c r="A283" s="161">
        <f t="shared" si="15"/>
        <v>19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>
        <f t="shared" si="14"/>
        <v>0</v>
      </c>
      <c r="AA283" s="15"/>
      <c r="AB283" s="15">
        <f t="shared" si="13"/>
        <v>0</v>
      </c>
    </row>
    <row r="284" spans="1:28" ht="12.75" customHeight="1">
      <c r="A284" s="161">
        <f t="shared" si="15"/>
        <v>20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 t="shared" si="14"/>
        <v>0</v>
      </c>
      <c r="AA284" s="15"/>
      <c r="AB284" s="15">
        <f t="shared" si="13"/>
        <v>0</v>
      </c>
    </row>
    <row r="285" spans="1:28" ht="12.75" customHeight="1">
      <c r="A285" s="161">
        <f t="shared" si="15"/>
        <v>21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>
        <f t="shared" si="14"/>
        <v>0</v>
      </c>
      <c r="AA285" s="15"/>
      <c r="AB285" s="15">
        <f t="shared" si="13"/>
        <v>0</v>
      </c>
    </row>
    <row r="286" spans="1:28" ht="12.75" customHeight="1">
      <c r="A286" s="161">
        <f t="shared" si="15"/>
        <v>22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>
        <f t="shared" si="14"/>
        <v>0</v>
      </c>
      <c r="AA286" s="15"/>
      <c r="AB286" s="15">
        <f t="shared" si="13"/>
        <v>0</v>
      </c>
    </row>
    <row r="287" spans="1:28" ht="12.75" customHeight="1">
      <c r="A287" s="161">
        <f t="shared" si="15"/>
        <v>23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>
        <f t="shared" si="14"/>
        <v>0</v>
      </c>
      <c r="AA287" s="15"/>
      <c r="AB287" s="15">
        <f t="shared" si="13"/>
        <v>0</v>
      </c>
    </row>
    <row r="288" spans="1:28" ht="12.75" customHeight="1">
      <c r="A288" s="161">
        <f t="shared" si="15"/>
        <v>24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>
        <f t="shared" si="14"/>
        <v>0</v>
      </c>
      <c r="AA288" s="15"/>
      <c r="AB288" s="15">
        <f t="shared" si="13"/>
        <v>0</v>
      </c>
    </row>
    <row r="289" spans="1:28" ht="12.75" customHeight="1">
      <c r="A289" s="161">
        <f t="shared" si="15"/>
        <v>25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>
        <f t="shared" si="14"/>
        <v>0</v>
      </c>
      <c r="AA289" s="15"/>
      <c r="AB289" s="15">
        <f t="shared" si="13"/>
        <v>0</v>
      </c>
    </row>
    <row r="290" spans="1:28" ht="12.75" customHeight="1">
      <c r="A290" s="161">
        <f t="shared" si="15"/>
        <v>26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>
        <f t="shared" si="14"/>
        <v>0</v>
      </c>
      <c r="AA290" s="15"/>
      <c r="AB290" s="15">
        <f t="shared" si="13"/>
        <v>0</v>
      </c>
    </row>
    <row r="291" spans="1:28" ht="12.75" customHeight="1">
      <c r="A291" s="161">
        <f t="shared" si="15"/>
        <v>27</v>
      </c>
      <c r="B291" s="16"/>
      <c r="C291" s="16"/>
      <c r="D291" s="16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>
        <f t="shared" si="14"/>
        <v>0</v>
      </c>
      <c r="AA291" s="15"/>
      <c r="AB291" s="15">
        <f t="shared" si="13"/>
        <v>0</v>
      </c>
    </row>
    <row r="292" spans="1:28" ht="12.75" customHeight="1">
      <c r="A292" s="161">
        <f t="shared" si="15"/>
        <v>28</v>
      </c>
      <c r="B292" s="16"/>
      <c r="C292" s="16"/>
      <c r="D292" s="16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5"/>
      <c r="Z292" s="14">
        <f t="shared" si="14"/>
        <v>0</v>
      </c>
      <c r="AA292" s="15"/>
      <c r="AB292" s="15">
        <f t="shared" si="13"/>
        <v>0</v>
      </c>
    </row>
    <row r="293" spans="1:28" ht="12.75" customHeight="1">
      <c r="A293" s="161">
        <f t="shared" si="15"/>
        <v>29</v>
      </c>
      <c r="B293" s="16"/>
      <c r="C293" s="16"/>
      <c r="D293" s="16"/>
      <c r="E293" s="14"/>
      <c r="F293" s="15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14"/>
      <c r="T293" s="15"/>
      <c r="U293" s="15"/>
      <c r="V293" s="15"/>
      <c r="W293" s="15"/>
      <c r="X293" s="15"/>
      <c r="Y293" s="15"/>
      <c r="Z293" s="14">
        <f t="shared" si="14"/>
        <v>0</v>
      </c>
      <c r="AA293" s="15"/>
      <c r="AB293" s="15">
        <f t="shared" si="13"/>
        <v>0</v>
      </c>
    </row>
    <row r="294" spans="1:28" ht="12.75" customHeight="1">
      <c r="A294" s="161">
        <f t="shared" si="15"/>
        <v>30</v>
      </c>
      <c r="B294" s="14"/>
      <c r="C294" s="14"/>
      <c r="D294" s="14"/>
      <c r="E294" s="14"/>
      <c r="F294" s="15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15"/>
      <c r="T294" s="91"/>
      <c r="U294" s="91"/>
      <c r="V294" s="91"/>
      <c r="W294" s="91"/>
      <c r="X294" s="91"/>
      <c r="Y294" s="91"/>
      <c r="Z294" s="14">
        <f t="shared" si="14"/>
        <v>0</v>
      </c>
      <c r="AA294" s="15"/>
      <c r="AB294" s="15">
        <f t="shared" si="13"/>
        <v>0</v>
      </c>
    </row>
    <row r="295" spans="1:28" ht="12.75" customHeight="1">
      <c r="A295" s="162">
        <f t="shared" si="15"/>
        <v>31</v>
      </c>
      <c r="B295" s="18"/>
      <c r="C295" s="18"/>
      <c r="D295" s="18"/>
      <c r="E295" s="1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4"/>
      <c r="AA295" s="19"/>
      <c r="AB295" s="19">
        <f t="shared" si="13"/>
        <v>0</v>
      </c>
    </row>
    <row r="296" spans="1:28" ht="12.75" customHeight="1">
      <c r="A296" s="166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9"/>
      <c r="X296" s="160" t="s">
        <v>31</v>
      </c>
      <c r="Y296" s="160"/>
      <c r="Z296" s="41">
        <f>SUM(Z265:Z295)</f>
        <v>11.3</v>
      </c>
      <c r="AA296" s="41">
        <f>SUM(AA265:AA295)</f>
        <v>8.5</v>
      </c>
      <c r="AB296" s="41">
        <f>SUM(AB265:AB295)</f>
        <v>11.3</v>
      </c>
    </row>
    <row r="297" spans="1:28" s="96" customFormat="1" ht="30" customHeight="1">
      <c r="A297" s="215" t="s">
        <v>0</v>
      </c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95"/>
    </row>
    <row r="298" spans="1:28" s="96" customFormat="1" ht="30" customHeight="1">
      <c r="A298" s="215" t="s">
        <v>59</v>
      </c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95"/>
    </row>
    <row r="299" spans="1:28" s="96" customFormat="1" ht="30" customHeight="1">
      <c r="A299" s="214" t="s">
        <v>44</v>
      </c>
      <c r="B299" s="214"/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  <c r="AA299" s="214"/>
      <c r="AB299" s="95"/>
    </row>
    <row r="300" spans="1:28" ht="27.75" customHeight="1">
      <c r="A300" s="29" t="s">
        <v>3</v>
      </c>
      <c r="B300" s="30" t="s">
        <v>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29" t="s">
        <v>54</v>
      </c>
      <c r="AA300" s="29" t="s">
        <v>5</v>
      </c>
      <c r="AB300" s="29" t="s">
        <v>5</v>
      </c>
    </row>
    <row r="301" spans="1:28" ht="27.75" customHeight="1">
      <c r="A301" s="32" t="s">
        <v>6</v>
      </c>
      <c r="B301" s="127" t="s">
        <v>7</v>
      </c>
      <c r="C301" s="127" t="s">
        <v>8</v>
      </c>
      <c r="D301" s="127" t="s">
        <v>9</v>
      </c>
      <c r="E301" s="127" t="s">
        <v>10</v>
      </c>
      <c r="F301" s="127" t="s">
        <v>11</v>
      </c>
      <c r="G301" s="127" t="s">
        <v>12</v>
      </c>
      <c r="H301" s="127" t="s">
        <v>13</v>
      </c>
      <c r="I301" s="127" t="s">
        <v>14</v>
      </c>
      <c r="J301" s="127" t="s">
        <v>15</v>
      </c>
      <c r="K301" s="127" t="s">
        <v>16</v>
      </c>
      <c r="L301" s="127" t="s">
        <v>17</v>
      </c>
      <c r="M301" s="127" t="s">
        <v>18</v>
      </c>
      <c r="N301" s="127" t="s">
        <v>19</v>
      </c>
      <c r="O301" s="127" t="s">
        <v>20</v>
      </c>
      <c r="P301" s="127" t="s">
        <v>21</v>
      </c>
      <c r="Q301" s="127" t="s">
        <v>22</v>
      </c>
      <c r="R301" s="127" t="s">
        <v>23</v>
      </c>
      <c r="S301" s="127" t="s">
        <v>24</v>
      </c>
      <c r="T301" s="127" t="s">
        <v>25</v>
      </c>
      <c r="U301" s="127" t="s">
        <v>26</v>
      </c>
      <c r="V301" s="127" t="s">
        <v>27</v>
      </c>
      <c r="W301" s="127" t="s">
        <v>28</v>
      </c>
      <c r="X301" s="127" t="s">
        <v>29</v>
      </c>
      <c r="Y301" s="127" t="s">
        <v>30</v>
      </c>
      <c r="Z301" s="32" t="s">
        <v>31</v>
      </c>
      <c r="AA301" s="32" t="s">
        <v>32</v>
      </c>
      <c r="AB301" s="32" t="s">
        <v>33</v>
      </c>
    </row>
    <row r="302" spans="1:28" ht="12.75" customHeight="1">
      <c r="A302" s="161">
        <v>1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5"/>
      <c r="AB302" s="128">
        <f>B302+C302+D302+E302+F302+G302+H302+I302+J302+K302+L302+M302+N302+O302+P302+Q302+R302+S302+T302+U302+V302+W302+X302+Y302</f>
        <v>0</v>
      </c>
    </row>
    <row r="303" spans="1:28" ht="12.75" customHeight="1">
      <c r="A303" s="161">
        <f>+A302+1</f>
        <v>2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5"/>
      <c r="AB303" s="15">
        <f aca="true" t="shared" si="16" ref="AB303:AB332">B303+C303+D303+E303+F303+G303+H303+I303+J303+K303+L303+M303+N303+O303+P303+Q303+R303+S303+T303+U303+V303+W303+X303+Y303</f>
        <v>0</v>
      </c>
    </row>
    <row r="304" spans="1:28" ht="12.75" customHeight="1">
      <c r="A304" s="161">
        <f aca="true" t="shared" si="17" ref="A304:A331">+A303+1</f>
        <v>3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5"/>
      <c r="AB304" s="15">
        <f t="shared" si="16"/>
        <v>0</v>
      </c>
    </row>
    <row r="305" spans="1:28" ht="12.75" customHeight="1">
      <c r="A305" s="161">
        <f t="shared" si="17"/>
        <v>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5"/>
      <c r="AB305" s="15">
        <f t="shared" si="16"/>
        <v>0</v>
      </c>
    </row>
    <row r="306" spans="1:28" ht="12.75" customHeight="1">
      <c r="A306" s="161">
        <f t="shared" si="17"/>
        <v>5</v>
      </c>
      <c r="B306" s="129" t="s">
        <v>66</v>
      </c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4"/>
      <c r="AA306" s="15">
        <v>11.8</v>
      </c>
      <c r="AB306" s="15">
        <v>0</v>
      </c>
    </row>
    <row r="307" spans="1:28" ht="12.75" customHeight="1">
      <c r="A307" s="161">
        <f t="shared" si="17"/>
        <v>6</v>
      </c>
      <c r="B307" s="14"/>
      <c r="C307" s="14"/>
      <c r="D307" s="14"/>
      <c r="E307" s="14"/>
      <c r="F307" s="14"/>
      <c r="G307" s="14"/>
      <c r="H307" s="14"/>
      <c r="I307" s="14">
        <v>1</v>
      </c>
      <c r="J307" s="14"/>
      <c r="K307" s="14"/>
      <c r="L307" s="14">
        <v>1</v>
      </c>
      <c r="M307" s="14"/>
      <c r="N307" s="14"/>
      <c r="O307" s="14"/>
      <c r="P307" s="14"/>
      <c r="Q307" s="14"/>
      <c r="R307" s="14">
        <v>1</v>
      </c>
      <c r="S307" s="14"/>
      <c r="T307" s="14"/>
      <c r="U307" s="14">
        <v>1</v>
      </c>
      <c r="V307" s="14"/>
      <c r="W307" s="14"/>
      <c r="X307" s="14">
        <v>1</v>
      </c>
      <c r="Y307" s="14"/>
      <c r="Z307" s="14">
        <f>B307+C307+D307+E307+F307+G307+H307+I307+J307+K307+L307+M307+N307+O307+P307+Q307+R307+S307+T307+U307+V307+W307+X307+Y307</f>
        <v>5</v>
      </c>
      <c r="AA307" s="15">
        <v>9.2</v>
      </c>
      <c r="AB307" s="15">
        <f t="shared" si="16"/>
        <v>5</v>
      </c>
    </row>
    <row r="308" spans="1:28" ht="12.75" customHeight="1">
      <c r="A308" s="161">
        <f t="shared" si="17"/>
        <v>7</v>
      </c>
      <c r="B308" s="14">
        <v>2</v>
      </c>
      <c r="C308" s="14">
        <v>2</v>
      </c>
      <c r="D308" s="14">
        <v>2</v>
      </c>
      <c r="E308" s="14">
        <v>3</v>
      </c>
      <c r="F308" s="14"/>
      <c r="G308" s="14">
        <v>1</v>
      </c>
      <c r="H308" s="14"/>
      <c r="I308" s="14">
        <v>1</v>
      </c>
      <c r="J308" s="14"/>
      <c r="K308" s="14"/>
      <c r="L308" s="14"/>
      <c r="M308" s="14"/>
      <c r="N308" s="14"/>
      <c r="O308" s="14"/>
      <c r="P308" s="14"/>
      <c r="Q308" s="14"/>
      <c r="R308" s="14">
        <v>1</v>
      </c>
      <c r="S308" s="14"/>
      <c r="T308" s="14"/>
      <c r="U308" s="14">
        <v>0.7</v>
      </c>
      <c r="V308" s="14"/>
      <c r="W308" s="14"/>
      <c r="X308" s="14"/>
      <c r="Y308" s="14"/>
      <c r="Z308" s="14">
        <f>B308+C308+D308+E308+F308+G308+H308+I308+J308+K308+L308+M308+N308+O308+P308+Q308+R308+S308+T308+U308+V308+W308+X308+Y308</f>
        <v>12.7</v>
      </c>
      <c r="AA308" s="15">
        <v>14.2</v>
      </c>
      <c r="AB308" s="15">
        <f t="shared" si="16"/>
        <v>12.7</v>
      </c>
    </row>
    <row r="309" spans="1:28" ht="12.75" customHeight="1">
      <c r="A309" s="161">
        <f t="shared" si="17"/>
        <v>8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5"/>
      <c r="AB309" s="15">
        <f t="shared" si="16"/>
        <v>0</v>
      </c>
    </row>
    <row r="310" spans="1:28" ht="12.75" customHeight="1">
      <c r="A310" s="161">
        <f t="shared" si="17"/>
        <v>9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5"/>
      <c r="AB310" s="15">
        <f t="shared" si="16"/>
        <v>0</v>
      </c>
    </row>
    <row r="311" spans="1:28" ht="12.75" customHeight="1">
      <c r="A311" s="161">
        <f t="shared" si="17"/>
        <v>10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4"/>
      <c r="AA311" s="15"/>
      <c r="AB311" s="15">
        <f t="shared" si="16"/>
        <v>0</v>
      </c>
    </row>
    <row r="312" spans="1:28" ht="12.75" customHeight="1">
      <c r="A312" s="161">
        <f t="shared" si="17"/>
        <v>11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5"/>
      <c r="AB312" s="15">
        <f t="shared" si="16"/>
        <v>0</v>
      </c>
    </row>
    <row r="313" spans="1:28" ht="12.75" customHeight="1">
      <c r="A313" s="161">
        <f t="shared" si="17"/>
        <v>12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5"/>
      <c r="AB313" s="15">
        <f t="shared" si="16"/>
        <v>0</v>
      </c>
    </row>
    <row r="314" spans="1:28" ht="12.75" customHeight="1">
      <c r="A314" s="161">
        <f t="shared" si="17"/>
        <v>13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5"/>
      <c r="AB314" s="15">
        <f t="shared" si="16"/>
        <v>0</v>
      </c>
    </row>
    <row r="315" spans="1:28" ht="12.75" customHeight="1">
      <c r="A315" s="161">
        <f t="shared" si="17"/>
        <v>14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5"/>
      <c r="AB315" s="15">
        <f t="shared" si="16"/>
        <v>0</v>
      </c>
    </row>
    <row r="316" spans="1:28" ht="12.75" customHeight="1">
      <c r="A316" s="161">
        <f t="shared" si="17"/>
        <v>15</v>
      </c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5"/>
      <c r="AB316" s="15">
        <f t="shared" si="16"/>
        <v>0</v>
      </c>
    </row>
    <row r="317" spans="1:28" ht="12.75" customHeight="1">
      <c r="A317" s="161">
        <f t="shared" si="17"/>
        <v>16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5"/>
      <c r="AB317" s="15">
        <f t="shared" si="16"/>
        <v>0</v>
      </c>
    </row>
    <row r="318" spans="1:28" ht="12.75" customHeight="1">
      <c r="A318" s="161">
        <f t="shared" si="17"/>
        <v>17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5"/>
      <c r="AB318" s="15">
        <f t="shared" si="16"/>
        <v>0</v>
      </c>
    </row>
    <row r="319" spans="1:28" ht="12.75" customHeight="1">
      <c r="A319" s="161">
        <f t="shared" si="17"/>
        <v>18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5"/>
      <c r="AB319" s="15">
        <f t="shared" si="16"/>
        <v>0</v>
      </c>
    </row>
    <row r="320" spans="1:28" ht="12.75" customHeight="1">
      <c r="A320" s="161">
        <f t="shared" si="17"/>
        <v>19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5"/>
      <c r="AB320" s="15">
        <f t="shared" si="16"/>
        <v>0</v>
      </c>
    </row>
    <row r="321" spans="1:28" ht="12.75" customHeight="1">
      <c r="A321" s="161">
        <f t="shared" si="17"/>
        <v>20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5"/>
      <c r="AB321" s="15">
        <f t="shared" si="16"/>
        <v>0</v>
      </c>
    </row>
    <row r="322" spans="1:28" ht="12.75" customHeight="1">
      <c r="A322" s="161">
        <f t="shared" si="17"/>
        <v>21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5"/>
      <c r="AB322" s="15">
        <f t="shared" si="16"/>
        <v>0</v>
      </c>
    </row>
    <row r="323" spans="1:28" ht="12.75" customHeight="1">
      <c r="A323" s="161">
        <f t="shared" si="17"/>
        <v>22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5"/>
      <c r="AB323" s="15">
        <f t="shared" si="16"/>
        <v>0</v>
      </c>
    </row>
    <row r="324" spans="1:28" ht="12.75" customHeight="1">
      <c r="A324" s="161">
        <f t="shared" si="17"/>
        <v>23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5"/>
      <c r="AB324" s="15">
        <f t="shared" si="16"/>
        <v>0</v>
      </c>
    </row>
    <row r="325" spans="1:28" ht="12.75" customHeight="1">
      <c r="A325" s="161">
        <f t="shared" si="17"/>
        <v>24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5"/>
      <c r="AB325" s="15">
        <f t="shared" si="16"/>
        <v>0</v>
      </c>
    </row>
    <row r="326" spans="1:28" ht="12.75" customHeight="1">
      <c r="A326" s="161">
        <f t="shared" si="17"/>
        <v>25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5"/>
      <c r="AB326" s="15">
        <f t="shared" si="16"/>
        <v>0</v>
      </c>
    </row>
    <row r="327" spans="1:28" ht="12.75" customHeight="1">
      <c r="A327" s="161">
        <f t="shared" si="17"/>
        <v>26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5"/>
      <c r="AB327" s="15">
        <f t="shared" si="16"/>
        <v>0</v>
      </c>
    </row>
    <row r="328" spans="1:28" ht="12.75" customHeight="1">
      <c r="A328" s="161">
        <f t="shared" si="17"/>
        <v>27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5"/>
      <c r="AB328" s="15">
        <f t="shared" si="16"/>
        <v>0</v>
      </c>
    </row>
    <row r="329" spans="1:28" ht="12.75" customHeight="1">
      <c r="A329" s="161">
        <f t="shared" si="17"/>
        <v>28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5"/>
      <c r="Z329" s="14"/>
      <c r="AA329" s="15"/>
      <c r="AB329" s="15">
        <f t="shared" si="16"/>
        <v>0</v>
      </c>
    </row>
    <row r="330" spans="1:28" ht="12.75" customHeight="1">
      <c r="A330" s="161">
        <f t="shared" si="17"/>
        <v>29</v>
      </c>
      <c r="B330" s="14"/>
      <c r="C330" s="14"/>
      <c r="D330" s="14"/>
      <c r="E330" s="14"/>
      <c r="F330" s="15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14"/>
      <c r="T330" s="15"/>
      <c r="U330" s="15"/>
      <c r="V330" s="15"/>
      <c r="W330" s="15"/>
      <c r="X330" s="15"/>
      <c r="Y330" s="15"/>
      <c r="Z330" s="14"/>
      <c r="AA330" s="15"/>
      <c r="AB330" s="15">
        <f t="shared" si="16"/>
        <v>0</v>
      </c>
    </row>
    <row r="331" spans="1:28" ht="12.75" customHeight="1">
      <c r="A331" s="161">
        <f t="shared" si="17"/>
        <v>30</v>
      </c>
      <c r="B331" s="14"/>
      <c r="C331" s="14"/>
      <c r="D331" s="14"/>
      <c r="E331" s="14"/>
      <c r="F331" s="15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15"/>
      <c r="T331" s="91"/>
      <c r="U331" s="91"/>
      <c r="V331" s="91"/>
      <c r="W331" s="91"/>
      <c r="X331" s="91"/>
      <c r="Y331" s="91"/>
      <c r="Z331" s="14"/>
      <c r="AA331" s="15"/>
      <c r="AB331" s="15">
        <f t="shared" si="16"/>
        <v>0</v>
      </c>
    </row>
    <row r="332" spans="1:28" ht="12.75" customHeight="1">
      <c r="A332" s="162">
        <f>+A331+1</f>
        <v>31</v>
      </c>
      <c r="B332" s="18"/>
      <c r="C332" s="18"/>
      <c r="D332" s="18"/>
      <c r="E332" s="18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4"/>
      <c r="AA332" s="19"/>
      <c r="AB332" s="19">
        <f t="shared" si="16"/>
        <v>0</v>
      </c>
    </row>
    <row r="333" spans="1:28" ht="12.75" customHeight="1">
      <c r="A333" s="167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9"/>
      <c r="X333" s="160" t="s">
        <v>31</v>
      </c>
      <c r="Y333" s="160"/>
      <c r="Z333" s="41">
        <f>SUM(Z302:Z332)</f>
        <v>17.7</v>
      </c>
      <c r="AA333" s="41">
        <f>SUM(AA302:AA332)</f>
        <v>35.2</v>
      </c>
      <c r="AB333" s="41">
        <f>SUM(AB302:AB332)</f>
        <v>17.7</v>
      </c>
    </row>
    <row r="334" spans="1:28" s="96" customFormat="1" ht="30" customHeight="1">
      <c r="A334" s="215" t="s">
        <v>0</v>
      </c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95"/>
    </row>
    <row r="335" spans="1:28" s="96" customFormat="1" ht="30" customHeight="1">
      <c r="A335" s="215" t="s">
        <v>59</v>
      </c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95"/>
    </row>
    <row r="336" spans="1:28" s="96" customFormat="1" ht="27.75" customHeight="1">
      <c r="A336" s="214" t="s">
        <v>67</v>
      </c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  <c r="AA336" s="214"/>
      <c r="AB336" s="95"/>
    </row>
    <row r="337" spans="1:28" ht="27.75" customHeight="1">
      <c r="A337" s="29" t="s">
        <v>3</v>
      </c>
      <c r="B337" s="30" t="s">
        <v>4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29" t="s">
        <v>54</v>
      </c>
      <c r="AA337" s="29" t="s">
        <v>5</v>
      </c>
      <c r="AB337" s="29" t="s">
        <v>5</v>
      </c>
    </row>
    <row r="338" spans="1:28" ht="26.25">
      <c r="A338" s="32" t="s">
        <v>6</v>
      </c>
      <c r="B338" s="127" t="s">
        <v>7</v>
      </c>
      <c r="C338" s="127" t="s">
        <v>8</v>
      </c>
      <c r="D338" s="127" t="s">
        <v>9</v>
      </c>
      <c r="E338" s="127" t="s">
        <v>10</v>
      </c>
      <c r="F338" s="127" t="s">
        <v>11</v>
      </c>
      <c r="G338" s="127" t="s">
        <v>12</v>
      </c>
      <c r="H338" s="127" t="s">
        <v>13</v>
      </c>
      <c r="I338" s="127" t="s">
        <v>14</v>
      </c>
      <c r="J338" s="127" t="s">
        <v>15</v>
      </c>
      <c r="K338" s="127" t="s">
        <v>16</v>
      </c>
      <c r="L338" s="127" t="s">
        <v>17</v>
      </c>
      <c r="M338" s="127" t="s">
        <v>18</v>
      </c>
      <c r="N338" s="127" t="s">
        <v>19</v>
      </c>
      <c r="O338" s="127" t="s">
        <v>20</v>
      </c>
      <c r="P338" s="127" t="s">
        <v>21</v>
      </c>
      <c r="Q338" s="127" t="s">
        <v>22</v>
      </c>
      <c r="R338" s="127" t="s">
        <v>23</v>
      </c>
      <c r="S338" s="127" t="s">
        <v>24</v>
      </c>
      <c r="T338" s="127" t="s">
        <v>25</v>
      </c>
      <c r="U338" s="127" t="s">
        <v>26</v>
      </c>
      <c r="V338" s="127" t="s">
        <v>27</v>
      </c>
      <c r="W338" s="127" t="s">
        <v>28</v>
      </c>
      <c r="X338" s="127" t="s">
        <v>29</v>
      </c>
      <c r="Y338" s="127" t="s">
        <v>30</v>
      </c>
      <c r="Z338" s="32" t="s">
        <v>31</v>
      </c>
      <c r="AA338" s="32" t="s">
        <v>32</v>
      </c>
      <c r="AB338" s="32" t="s">
        <v>33</v>
      </c>
    </row>
    <row r="339" spans="1:28" ht="12.75" customHeight="1">
      <c r="A339" s="97">
        <v>1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>
        <f aca="true" t="shared" si="18" ref="Z339:Z369">B339+C339+D339+E339+F339+G339+H339+I339+J339+K339+L339+M339+N339+O339+P339+Q339+R339+S339+T339+U339+V339+W339+X339+Y339</f>
        <v>0</v>
      </c>
      <c r="AA339" s="15"/>
      <c r="AB339" s="15"/>
    </row>
    <row r="340" spans="1:28" ht="12.75" customHeight="1">
      <c r="A340" s="97">
        <f>+A339+1</f>
        <v>2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>
        <f t="shared" si="18"/>
        <v>0</v>
      </c>
      <c r="AA340" s="15"/>
      <c r="AB340" s="15"/>
    </row>
    <row r="341" spans="1:28" ht="12.75" customHeight="1">
      <c r="A341" s="97">
        <f aca="true" t="shared" si="19" ref="A341:A369">+A340+1</f>
        <v>3</v>
      </c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>
        <f t="shared" si="18"/>
        <v>0</v>
      </c>
      <c r="AA341" s="15"/>
      <c r="AB341" s="15"/>
    </row>
    <row r="342" spans="1:28" ht="12.75" customHeight="1">
      <c r="A342" s="97">
        <f t="shared" si="19"/>
        <v>4</v>
      </c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>
        <f t="shared" si="18"/>
        <v>0</v>
      </c>
      <c r="AA342" s="15"/>
      <c r="AB342" s="15"/>
    </row>
    <row r="343" spans="1:28" ht="12.75" customHeight="1">
      <c r="A343" s="97">
        <f t="shared" si="19"/>
        <v>5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>
        <f t="shared" si="18"/>
        <v>0</v>
      </c>
      <c r="AA343" s="15"/>
      <c r="AB343" s="15"/>
    </row>
    <row r="344" spans="1:28" ht="12.75" customHeight="1">
      <c r="A344" s="97">
        <f t="shared" si="19"/>
        <v>6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>
        <f t="shared" si="18"/>
        <v>0</v>
      </c>
      <c r="AA344" s="15"/>
      <c r="AB344" s="15"/>
    </row>
    <row r="345" spans="1:28" ht="12.75" customHeight="1">
      <c r="A345" s="97">
        <f t="shared" si="19"/>
        <v>7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>
        <f t="shared" si="18"/>
        <v>0</v>
      </c>
      <c r="AA345" s="15"/>
      <c r="AB345" s="15"/>
    </row>
    <row r="346" spans="1:28" ht="12.75" customHeight="1">
      <c r="A346" s="97">
        <f t="shared" si="19"/>
        <v>8</v>
      </c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>
        <f t="shared" si="18"/>
        <v>0</v>
      </c>
      <c r="AA346" s="15"/>
      <c r="AB346" s="15"/>
    </row>
    <row r="347" spans="1:28" ht="12.75" customHeight="1">
      <c r="A347" s="97">
        <f t="shared" si="19"/>
        <v>9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>
        <f t="shared" si="18"/>
        <v>0</v>
      </c>
      <c r="AA347" s="15"/>
      <c r="AB347" s="15"/>
    </row>
    <row r="348" spans="1:28" ht="12.75" customHeight="1">
      <c r="A348" s="97">
        <f t="shared" si="19"/>
        <v>10</v>
      </c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>
        <f t="shared" si="18"/>
        <v>0</v>
      </c>
      <c r="AA348" s="15"/>
      <c r="AB348" s="15"/>
    </row>
    <row r="349" spans="1:28" ht="12.75" customHeight="1">
      <c r="A349" s="97">
        <f t="shared" si="19"/>
        <v>11</v>
      </c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>
        <f t="shared" si="18"/>
        <v>0</v>
      </c>
      <c r="AA349" s="15"/>
      <c r="AB349" s="15"/>
    </row>
    <row r="350" spans="1:28" ht="12.75" customHeight="1">
      <c r="A350" s="97">
        <f t="shared" si="19"/>
        <v>12</v>
      </c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>
        <f t="shared" si="18"/>
        <v>0</v>
      </c>
      <c r="AA350" s="15"/>
      <c r="AB350" s="15"/>
    </row>
    <row r="351" spans="1:28" ht="12.75" customHeight="1">
      <c r="A351" s="97">
        <f t="shared" si="19"/>
        <v>13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>
        <f t="shared" si="18"/>
        <v>0</v>
      </c>
      <c r="AA351" s="15"/>
      <c r="AB351" s="15"/>
    </row>
    <row r="352" spans="1:28" ht="12.75" customHeight="1">
      <c r="A352" s="97">
        <f t="shared" si="19"/>
        <v>14</v>
      </c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>
        <f t="shared" si="18"/>
        <v>0</v>
      </c>
      <c r="AA352" s="15"/>
      <c r="AB352" s="15"/>
    </row>
    <row r="353" spans="1:28" ht="12.75" customHeight="1">
      <c r="A353" s="97">
        <f t="shared" si="19"/>
        <v>15</v>
      </c>
      <c r="B353" s="129" t="s">
        <v>68</v>
      </c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4">
        <v>0</v>
      </c>
      <c r="AA353" s="15"/>
      <c r="AB353" s="15"/>
    </row>
    <row r="354" spans="1:28" ht="12.75" customHeight="1">
      <c r="A354" s="97">
        <f t="shared" si="19"/>
        <v>16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>
        <f t="shared" si="18"/>
        <v>0</v>
      </c>
      <c r="AA354" s="15"/>
      <c r="AB354" s="15"/>
    </row>
    <row r="355" spans="1:28" ht="12.75" customHeight="1">
      <c r="A355" s="97">
        <f t="shared" si="19"/>
        <v>17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>
        <f t="shared" si="18"/>
        <v>0</v>
      </c>
      <c r="AA355" s="15"/>
      <c r="AB355" s="15"/>
    </row>
    <row r="356" spans="1:28" ht="12.75" customHeight="1">
      <c r="A356" s="97">
        <f t="shared" si="19"/>
        <v>18</v>
      </c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>
        <f t="shared" si="18"/>
        <v>0</v>
      </c>
      <c r="AA356" s="15"/>
      <c r="AB356" s="15"/>
    </row>
    <row r="357" spans="1:28" ht="12.75" customHeight="1">
      <c r="A357" s="97">
        <f t="shared" si="19"/>
        <v>19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>
        <f t="shared" si="18"/>
        <v>0</v>
      </c>
      <c r="AA357" s="15"/>
      <c r="AB357" s="15"/>
    </row>
    <row r="358" spans="1:28" ht="12.75" customHeight="1">
      <c r="A358" s="97">
        <f t="shared" si="19"/>
        <v>20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>
        <f t="shared" si="18"/>
        <v>0</v>
      </c>
      <c r="AA358" s="15"/>
      <c r="AB358" s="15"/>
    </row>
    <row r="359" spans="1:28" ht="12.75" customHeight="1">
      <c r="A359" s="97">
        <f t="shared" si="19"/>
        <v>21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>
        <f t="shared" si="18"/>
        <v>0</v>
      </c>
      <c r="AA359" s="15"/>
      <c r="AB359" s="15"/>
    </row>
    <row r="360" spans="1:28" ht="12.75" customHeight="1">
      <c r="A360" s="97">
        <f t="shared" si="19"/>
        <v>22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>
        <f t="shared" si="18"/>
        <v>0</v>
      </c>
      <c r="AA360" s="15"/>
      <c r="AB360" s="15"/>
    </row>
    <row r="361" spans="1:28" ht="12.75" customHeight="1">
      <c r="A361" s="97">
        <f t="shared" si="19"/>
        <v>23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>
        <f t="shared" si="18"/>
        <v>0</v>
      </c>
      <c r="AA361" s="15"/>
      <c r="AB361" s="15"/>
    </row>
    <row r="362" spans="1:28" ht="12.75" customHeight="1">
      <c r="A362" s="97">
        <f t="shared" si="19"/>
        <v>24</v>
      </c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>
        <f t="shared" si="18"/>
        <v>0</v>
      </c>
      <c r="AA362" s="15"/>
      <c r="AB362" s="15"/>
    </row>
    <row r="363" spans="1:28" ht="12.75" customHeight="1">
      <c r="A363" s="97">
        <f t="shared" si="19"/>
        <v>25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>
        <f t="shared" si="18"/>
        <v>0</v>
      </c>
      <c r="AA363" s="15"/>
      <c r="AB363" s="15"/>
    </row>
    <row r="364" spans="1:28" ht="12.75" customHeight="1">
      <c r="A364" s="97">
        <f t="shared" si="19"/>
        <v>26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>
        <f t="shared" si="18"/>
        <v>0</v>
      </c>
      <c r="AA364" s="15"/>
      <c r="AB364" s="15"/>
    </row>
    <row r="365" spans="1:28" ht="12.75" customHeight="1">
      <c r="A365" s="97">
        <f t="shared" si="19"/>
        <v>27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>
        <f t="shared" si="18"/>
        <v>0</v>
      </c>
      <c r="AA365" s="15"/>
      <c r="AB365" s="15"/>
    </row>
    <row r="366" spans="1:28" ht="12.75" customHeight="1">
      <c r="A366" s="97">
        <f t="shared" si="19"/>
        <v>28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5"/>
      <c r="Z366" s="14">
        <f t="shared" si="18"/>
        <v>0</v>
      </c>
      <c r="AA366" s="15"/>
      <c r="AB366" s="15"/>
    </row>
    <row r="367" spans="1:28" ht="12.75" customHeight="1">
      <c r="A367" s="97">
        <f t="shared" si="19"/>
        <v>29</v>
      </c>
      <c r="B367" s="14"/>
      <c r="C367" s="14"/>
      <c r="D367" s="14"/>
      <c r="E367" s="14"/>
      <c r="F367" s="15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14"/>
      <c r="T367" s="15"/>
      <c r="U367" s="15"/>
      <c r="V367" s="15"/>
      <c r="W367" s="15"/>
      <c r="X367" s="15"/>
      <c r="Y367" s="15"/>
      <c r="Z367" s="14">
        <f t="shared" si="18"/>
        <v>0</v>
      </c>
      <c r="AA367" s="15"/>
      <c r="AB367" s="15"/>
    </row>
    <row r="368" spans="1:28" ht="12.75" customHeight="1">
      <c r="A368" s="97">
        <f t="shared" si="19"/>
        <v>30</v>
      </c>
      <c r="B368" s="16"/>
      <c r="C368" s="16"/>
      <c r="D368" s="16"/>
      <c r="E368" s="14"/>
      <c r="F368" s="15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15"/>
      <c r="T368" s="91"/>
      <c r="U368" s="91"/>
      <c r="V368" s="91"/>
      <c r="W368" s="91"/>
      <c r="X368" s="91"/>
      <c r="Y368" s="91"/>
      <c r="Z368" s="14">
        <f t="shared" si="18"/>
        <v>0</v>
      </c>
      <c r="AA368" s="15"/>
      <c r="AB368" s="15"/>
    </row>
    <row r="369" spans="1:28" ht="12.75" customHeight="1">
      <c r="A369" s="98">
        <f t="shared" si="19"/>
        <v>31</v>
      </c>
      <c r="B369" s="18"/>
      <c r="C369" s="18"/>
      <c r="D369" s="18"/>
      <c r="E369" s="18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4">
        <f t="shared" si="18"/>
        <v>0</v>
      </c>
      <c r="AA369" s="19"/>
      <c r="AB369" s="19"/>
    </row>
    <row r="370" spans="1:28" ht="12.75" customHeight="1">
      <c r="A370" s="111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9"/>
      <c r="X370" s="160" t="s">
        <v>31</v>
      </c>
      <c r="Y370" s="160"/>
      <c r="Z370" s="41">
        <f>SUM(Z339:Z369)</f>
        <v>0</v>
      </c>
      <c r="AA370" s="41">
        <f>SUM(AA339:AA369)</f>
        <v>0</v>
      </c>
      <c r="AB370" s="41">
        <f>SUM(AB339:AB369)</f>
        <v>0</v>
      </c>
    </row>
    <row r="371" spans="1:28" s="96" customFormat="1" ht="30" customHeight="1">
      <c r="A371" s="215" t="s">
        <v>0</v>
      </c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95"/>
    </row>
    <row r="372" spans="1:28" s="96" customFormat="1" ht="30" customHeight="1">
      <c r="A372" s="215" t="s">
        <v>59</v>
      </c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95"/>
    </row>
    <row r="373" spans="1:28" s="96" customFormat="1" ht="30" customHeight="1">
      <c r="A373" s="214" t="s">
        <v>69</v>
      </c>
      <c r="B373" s="214"/>
      <c r="C373" s="214"/>
      <c r="D373" s="214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  <c r="AB373" s="95"/>
    </row>
    <row r="374" spans="1:28" ht="27.75" customHeight="1">
      <c r="A374" s="29" t="s">
        <v>3</v>
      </c>
      <c r="B374" s="30" t="s">
        <v>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29" t="s">
        <v>54</v>
      </c>
      <c r="AA374" s="29" t="s">
        <v>5</v>
      </c>
      <c r="AB374" s="29" t="s">
        <v>5</v>
      </c>
    </row>
    <row r="375" spans="1:28" ht="27.75" customHeight="1">
      <c r="A375" s="32" t="s">
        <v>6</v>
      </c>
      <c r="B375" s="127" t="s">
        <v>7</v>
      </c>
      <c r="C375" s="127" t="s">
        <v>8</v>
      </c>
      <c r="D375" s="127" t="s">
        <v>9</v>
      </c>
      <c r="E375" s="127" t="s">
        <v>10</v>
      </c>
      <c r="F375" s="127" t="s">
        <v>11</v>
      </c>
      <c r="G375" s="127" t="s">
        <v>12</v>
      </c>
      <c r="H375" s="127" t="s">
        <v>13</v>
      </c>
      <c r="I375" s="127" t="s">
        <v>14</v>
      </c>
      <c r="J375" s="127" t="s">
        <v>15</v>
      </c>
      <c r="K375" s="127" t="s">
        <v>16</v>
      </c>
      <c r="L375" s="127" t="s">
        <v>17</v>
      </c>
      <c r="M375" s="127" t="s">
        <v>18</v>
      </c>
      <c r="N375" s="127" t="s">
        <v>19</v>
      </c>
      <c r="O375" s="127" t="s">
        <v>20</v>
      </c>
      <c r="P375" s="127" t="s">
        <v>21</v>
      </c>
      <c r="Q375" s="127" t="s">
        <v>22</v>
      </c>
      <c r="R375" s="127" t="s">
        <v>23</v>
      </c>
      <c r="S375" s="127" t="s">
        <v>24</v>
      </c>
      <c r="T375" s="127" t="s">
        <v>25</v>
      </c>
      <c r="U375" s="127" t="s">
        <v>26</v>
      </c>
      <c r="V375" s="127" t="s">
        <v>27</v>
      </c>
      <c r="W375" s="127" t="s">
        <v>28</v>
      </c>
      <c r="X375" s="127" t="s">
        <v>29</v>
      </c>
      <c r="Y375" s="127" t="s">
        <v>30</v>
      </c>
      <c r="Z375" s="32" t="s">
        <v>31</v>
      </c>
      <c r="AA375" s="32" t="s">
        <v>32</v>
      </c>
      <c r="AB375" s="32" t="s">
        <v>33</v>
      </c>
    </row>
    <row r="376" spans="1:28" ht="12.75" customHeight="1">
      <c r="A376" s="97">
        <v>1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5"/>
      <c r="AB376" s="15"/>
    </row>
    <row r="377" spans="1:28" ht="12.75" customHeight="1">
      <c r="A377" s="97">
        <f>+A376+1</f>
        <v>2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5"/>
      <c r="AB377" s="15"/>
    </row>
    <row r="378" spans="1:28" ht="12.75" customHeight="1">
      <c r="A378" s="97">
        <f aca="true" t="shared" si="20" ref="A378:A406">+A377+1</f>
        <v>3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5"/>
      <c r="AB378" s="15"/>
    </row>
    <row r="379" spans="1:28" ht="12.75" customHeight="1">
      <c r="A379" s="97">
        <f t="shared" si="20"/>
        <v>4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5"/>
      <c r="AB379" s="15"/>
    </row>
    <row r="380" spans="1:28" ht="12.75" customHeight="1">
      <c r="A380" s="97">
        <f t="shared" si="20"/>
        <v>5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5"/>
      <c r="AB380" s="15"/>
    </row>
    <row r="381" spans="1:28" ht="12.75" customHeight="1">
      <c r="A381" s="97">
        <f t="shared" si="20"/>
        <v>6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5"/>
      <c r="AB381" s="15"/>
    </row>
    <row r="382" spans="1:28" ht="12.75" customHeight="1">
      <c r="A382" s="97">
        <f t="shared" si="20"/>
        <v>7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5"/>
      <c r="AB382" s="15"/>
    </row>
    <row r="383" spans="1:28" ht="12.75" customHeight="1">
      <c r="A383" s="97">
        <f t="shared" si="20"/>
        <v>8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5"/>
      <c r="AB383" s="15"/>
    </row>
    <row r="384" spans="1:28" ht="12.75" customHeight="1">
      <c r="A384" s="97">
        <f t="shared" si="20"/>
        <v>9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5"/>
      <c r="AB384" s="15"/>
    </row>
    <row r="385" spans="1:28" ht="12.75" customHeight="1">
      <c r="A385" s="97">
        <f t="shared" si="20"/>
        <v>10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5"/>
      <c r="AB385" s="15"/>
    </row>
    <row r="386" spans="1:28" ht="12.75" customHeight="1">
      <c r="A386" s="97">
        <f t="shared" si="20"/>
        <v>11</v>
      </c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5"/>
      <c r="AB386" s="15"/>
    </row>
    <row r="387" spans="1:28" ht="12.75" customHeight="1">
      <c r="A387" s="97">
        <f t="shared" si="20"/>
        <v>12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5"/>
      <c r="AB387" s="15"/>
    </row>
    <row r="388" spans="1:28" ht="12.75" customHeight="1">
      <c r="A388" s="97">
        <f t="shared" si="20"/>
        <v>13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5"/>
      <c r="AB388" s="15"/>
    </row>
    <row r="389" spans="1:28" ht="12.75" customHeight="1">
      <c r="A389" s="97">
        <f t="shared" si="20"/>
        <v>14</v>
      </c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5"/>
      <c r="AB389" s="15"/>
    </row>
    <row r="390" spans="1:28" ht="12.75" customHeight="1">
      <c r="A390" s="97">
        <f t="shared" si="20"/>
        <v>15</v>
      </c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5"/>
      <c r="AB390" s="15"/>
    </row>
    <row r="391" spans="1:28" ht="12.75" customHeight="1">
      <c r="A391" s="97">
        <f t="shared" si="20"/>
        <v>16</v>
      </c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5"/>
      <c r="AB391" s="15"/>
    </row>
    <row r="392" spans="1:28" ht="12.75" customHeight="1">
      <c r="A392" s="97">
        <f t="shared" si="20"/>
        <v>17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5"/>
      <c r="AB392" s="15"/>
    </row>
    <row r="393" spans="1:28" ht="12.75" customHeight="1">
      <c r="A393" s="97">
        <f t="shared" si="20"/>
        <v>18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5"/>
      <c r="AB393" s="15"/>
    </row>
    <row r="394" spans="1:28" ht="12.75" customHeight="1">
      <c r="A394" s="97">
        <f t="shared" si="20"/>
        <v>19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5"/>
      <c r="AB394" s="15"/>
    </row>
    <row r="395" spans="1:28" ht="12.75" customHeight="1">
      <c r="A395" s="97">
        <f t="shared" si="20"/>
        <v>20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5"/>
      <c r="AB395" s="15"/>
    </row>
    <row r="396" spans="1:28" ht="12.75" customHeight="1">
      <c r="A396" s="97">
        <f t="shared" si="20"/>
        <v>21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5"/>
      <c r="AB396" s="15"/>
    </row>
    <row r="397" spans="1:28" ht="12.75" customHeight="1">
      <c r="A397" s="97">
        <f t="shared" si="20"/>
        <v>22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5"/>
      <c r="AB397" s="15"/>
    </row>
    <row r="398" spans="1:28" ht="12.75" customHeight="1">
      <c r="A398" s="97">
        <f t="shared" si="20"/>
        <v>23</v>
      </c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5"/>
      <c r="AB398" s="15"/>
    </row>
    <row r="399" spans="1:28" ht="12.75" customHeight="1">
      <c r="A399" s="97">
        <f t="shared" si="20"/>
        <v>24</v>
      </c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5"/>
      <c r="AB399" s="15"/>
    </row>
    <row r="400" spans="1:28" ht="12.75" customHeight="1">
      <c r="A400" s="97">
        <f t="shared" si="20"/>
        <v>25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5"/>
      <c r="AB400" s="15"/>
    </row>
    <row r="401" spans="1:28" ht="12.75" customHeight="1">
      <c r="A401" s="97">
        <f t="shared" si="20"/>
        <v>26</v>
      </c>
      <c r="B401" s="208" t="s">
        <v>76</v>
      </c>
      <c r="C401" s="209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09"/>
      <c r="V401" s="209"/>
      <c r="W401" s="209"/>
      <c r="X401" s="209"/>
      <c r="Y401" s="210"/>
      <c r="Z401" s="14"/>
      <c r="AA401" s="15">
        <v>11.3</v>
      </c>
      <c r="AB401" s="15"/>
    </row>
    <row r="402" spans="1:28" ht="12.75" customHeight="1">
      <c r="A402" s="97">
        <f t="shared" si="20"/>
        <v>27</v>
      </c>
      <c r="B402" s="208" t="s">
        <v>76</v>
      </c>
      <c r="C402" s="209"/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10"/>
      <c r="Z402" s="14"/>
      <c r="AA402" s="15">
        <v>4.1</v>
      </c>
      <c r="AB402" s="15"/>
    </row>
    <row r="403" spans="1:28" ht="12.75" customHeight="1">
      <c r="A403" s="97">
        <f t="shared" si="20"/>
        <v>28</v>
      </c>
      <c r="B403" s="16"/>
      <c r="C403" s="16"/>
      <c r="D403" s="16"/>
      <c r="E403" s="14"/>
      <c r="F403" s="14"/>
      <c r="G403" s="14"/>
      <c r="H403" s="14"/>
      <c r="I403" s="14">
        <v>0.5</v>
      </c>
      <c r="J403" s="14"/>
      <c r="K403" s="14"/>
      <c r="L403" s="14"/>
      <c r="M403" s="14"/>
      <c r="N403" s="14"/>
      <c r="O403" s="14"/>
      <c r="P403" s="14"/>
      <c r="Q403" s="14"/>
      <c r="R403" s="14">
        <v>0.5</v>
      </c>
      <c r="S403" s="14"/>
      <c r="T403" s="14"/>
      <c r="U403" s="14">
        <v>1</v>
      </c>
      <c r="V403" s="14"/>
      <c r="W403" s="14"/>
      <c r="X403" s="14"/>
      <c r="Y403" s="15"/>
      <c r="Z403" s="14">
        <f>B403+C403+D403+E403+F403+G403+H403+I403+J403+K403+L403+M403+N403+O403+P403+Q403+R403+S403+T403+U403+V403+W403+X403+Y403</f>
        <v>2</v>
      </c>
      <c r="AA403" s="15">
        <v>6</v>
      </c>
      <c r="AB403" s="15"/>
    </row>
    <row r="404" spans="1:28" ht="12.75" customHeight="1">
      <c r="A404" s="97">
        <f t="shared" si="20"/>
        <v>29</v>
      </c>
      <c r="B404" s="14"/>
      <c r="C404" s="14">
        <v>3.5</v>
      </c>
      <c r="D404" s="14"/>
      <c r="E404" s="14">
        <v>0.5</v>
      </c>
      <c r="F404" s="15"/>
      <c r="G404" s="91"/>
      <c r="H404" s="91">
        <v>2</v>
      </c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14"/>
      <c r="T404" s="15"/>
      <c r="U404" s="15"/>
      <c r="V404" s="15"/>
      <c r="W404" s="15"/>
      <c r="X404" s="15"/>
      <c r="Y404" s="15"/>
      <c r="Z404" s="14">
        <f>B404+C404+D404+E404+F404+G404+H404+I404+J404+K404+L404+M404+N404+O404+P404+Q404+R404+S404+T404+U404+V404+W404+X404+Y404</f>
        <v>6</v>
      </c>
      <c r="AA404" s="15">
        <v>10.2</v>
      </c>
      <c r="AB404" s="15"/>
    </row>
    <row r="405" spans="1:28" ht="12.75" customHeight="1">
      <c r="A405" s="97">
        <f t="shared" si="20"/>
        <v>30</v>
      </c>
      <c r="B405" s="14"/>
      <c r="C405" s="14"/>
      <c r="D405" s="14"/>
      <c r="E405" s="14"/>
      <c r="F405" s="15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15"/>
      <c r="T405" s="91"/>
      <c r="U405" s="91"/>
      <c r="V405" s="91"/>
      <c r="W405" s="91"/>
      <c r="X405" s="91"/>
      <c r="Y405" s="91"/>
      <c r="Z405" s="14"/>
      <c r="AA405" s="15"/>
      <c r="AB405" s="15"/>
    </row>
    <row r="406" spans="1:28" ht="12.75" customHeight="1">
      <c r="A406" s="97">
        <f t="shared" si="20"/>
        <v>31</v>
      </c>
      <c r="B406" s="18"/>
      <c r="C406" s="18"/>
      <c r="D406" s="18"/>
      <c r="E406" s="18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4"/>
      <c r="AA406" s="19"/>
      <c r="AB406" s="19"/>
    </row>
    <row r="407" spans="1:28" ht="12.75" customHeight="1">
      <c r="A407" s="111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9"/>
      <c r="X407" s="160" t="s">
        <v>31</v>
      </c>
      <c r="Y407" s="160"/>
      <c r="Z407" s="41">
        <f>SUM(Z376:Z406)</f>
        <v>8</v>
      </c>
      <c r="AA407" s="41">
        <f>SUM(AA376:AA406)</f>
        <v>31.599999999999998</v>
      </c>
      <c r="AB407" s="41">
        <f>SUM(AB376:AB406)</f>
        <v>0</v>
      </c>
    </row>
    <row r="408" spans="1:28" s="96" customFormat="1" ht="30" customHeight="1">
      <c r="A408" s="215" t="s">
        <v>0</v>
      </c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95"/>
    </row>
    <row r="409" spans="1:28" s="96" customFormat="1" ht="30" customHeight="1">
      <c r="A409" s="215" t="s">
        <v>59</v>
      </c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95"/>
    </row>
    <row r="410" spans="1:28" s="96" customFormat="1" ht="27.75" customHeight="1">
      <c r="A410" s="214" t="s">
        <v>48</v>
      </c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  <c r="AA410" s="214"/>
      <c r="AB410" s="95"/>
    </row>
    <row r="411" spans="1:28" ht="27.75" customHeight="1">
      <c r="A411" s="29" t="s">
        <v>3</v>
      </c>
      <c r="B411" s="30" t="s">
        <v>4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29" t="s">
        <v>54</v>
      </c>
      <c r="AA411" s="29" t="s">
        <v>5</v>
      </c>
      <c r="AB411" s="29" t="s">
        <v>5</v>
      </c>
    </row>
    <row r="412" spans="1:28" ht="26.25">
      <c r="A412" s="32" t="s">
        <v>6</v>
      </c>
      <c r="B412" s="127" t="s">
        <v>7</v>
      </c>
      <c r="C412" s="127" t="s">
        <v>8</v>
      </c>
      <c r="D412" s="127" t="s">
        <v>9</v>
      </c>
      <c r="E412" s="127" t="s">
        <v>10</v>
      </c>
      <c r="F412" s="127" t="s">
        <v>11</v>
      </c>
      <c r="G412" s="127" t="s">
        <v>12</v>
      </c>
      <c r="H412" s="127" t="s">
        <v>13</v>
      </c>
      <c r="I412" s="127" t="s">
        <v>14</v>
      </c>
      <c r="J412" s="127" t="s">
        <v>15</v>
      </c>
      <c r="K412" s="127" t="s">
        <v>16</v>
      </c>
      <c r="L412" s="127" t="s">
        <v>17</v>
      </c>
      <c r="M412" s="127" t="s">
        <v>18</v>
      </c>
      <c r="N412" s="127" t="s">
        <v>19</v>
      </c>
      <c r="O412" s="127" t="s">
        <v>20</v>
      </c>
      <c r="P412" s="127" t="s">
        <v>21</v>
      </c>
      <c r="Q412" s="127" t="s">
        <v>22</v>
      </c>
      <c r="R412" s="127" t="s">
        <v>23</v>
      </c>
      <c r="S412" s="127" t="s">
        <v>24</v>
      </c>
      <c r="T412" s="127" t="s">
        <v>25</v>
      </c>
      <c r="U412" s="127" t="s">
        <v>26</v>
      </c>
      <c r="V412" s="127" t="s">
        <v>27</v>
      </c>
      <c r="W412" s="127" t="s">
        <v>28</v>
      </c>
      <c r="X412" s="127" t="s">
        <v>29</v>
      </c>
      <c r="Y412" s="127" t="s">
        <v>30</v>
      </c>
      <c r="Z412" s="32" t="s">
        <v>31</v>
      </c>
      <c r="AA412" s="32" t="s">
        <v>32</v>
      </c>
      <c r="AB412" s="32" t="s">
        <v>33</v>
      </c>
    </row>
    <row r="413" spans="1:28" s="132" customFormat="1" ht="12.75" customHeight="1">
      <c r="A413" s="161">
        <v>1</v>
      </c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1"/>
      <c r="AB413" s="131"/>
    </row>
    <row r="414" spans="1:28" s="132" customFormat="1" ht="12.75" customHeight="1">
      <c r="A414" s="161">
        <f>+A413+1</f>
        <v>2</v>
      </c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1"/>
      <c r="AB414" s="131"/>
    </row>
    <row r="415" spans="1:28" s="132" customFormat="1" ht="12.75" customHeight="1">
      <c r="A415" s="161">
        <f aca="true" t="shared" si="21" ref="A415:A443">+A414+1</f>
        <v>3</v>
      </c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1"/>
      <c r="AB415" s="131"/>
    </row>
    <row r="416" spans="1:28" s="132" customFormat="1" ht="12.75" customHeight="1">
      <c r="A416" s="161">
        <f t="shared" si="21"/>
        <v>4</v>
      </c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1"/>
      <c r="AB416" s="131"/>
    </row>
    <row r="417" spans="1:28" s="132" customFormat="1" ht="12.75" customHeight="1">
      <c r="A417" s="161">
        <f t="shared" si="21"/>
        <v>5</v>
      </c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1"/>
      <c r="AB417" s="131"/>
    </row>
    <row r="418" spans="1:28" s="132" customFormat="1" ht="12.75" customHeight="1">
      <c r="A418" s="161">
        <f t="shared" si="21"/>
        <v>6</v>
      </c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1"/>
      <c r="AB418" s="131"/>
    </row>
    <row r="419" spans="1:28" s="132" customFormat="1" ht="12.75" customHeight="1">
      <c r="A419" s="161">
        <f t="shared" si="21"/>
        <v>7</v>
      </c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1"/>
      <c r="AB419" s="131"/>
    </row>
    <row r="420" spans="1:28" s="132" customFormat="1" ht="12.75" customHeight="1">
      <c r="A420" s="161">
        <f t="shared" si="21"/>
        <v>8</v>
      </c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1"/>
      <c r="AB420" s="131"/>
    </row>
    <row r="421" spans="1:28" s="132" customFormat="1" ht="12.75" customHeight="1">
      <c r="A421" s="161">
        <f t="shared" si="21"/>
        <v>9</v>
      </c>
      <c r="B421" s="133"/>
      <c r="C421" s="133"/>
      <c r="D421" s="133"/>
      <c r="E421" s="133"/>
      <c r="F421" s="133"/>
      <c r="G421" s="133"/>
      <c r="H421" s="133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1"/>
      <c r="AB421" s="131"/>
    </row>
    <row r="422" spans="1:28" s="132" customFormat="1" ht="12.75" customHeight="1">
      <c r="A422" s="161">
        <f t="shared" si="21"/>
        <v>10</v>
      </c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1"/>
      <c r="AB422" s="131"/>
    </row>
    <row r="423" spans="1:28" s="132" customFormat="1" ht="12.75" customHeight="1">
      <c r="A423" s="161">
        <f t="shared" si="21"/>
        <v>11</v>
      </c>
      <c r="B423" s="133"/>
      <c r="C423" s="133"/>
      <c r="D423" s="133"/>
      <c r="E423" s="133"/>
      <c r="F423" s="133"/>
      <c r="G423" s="133"/>
      <c r="H423" s="133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1"/>
      <c r="AB423" s="131"/>
    </row>
    <row r="424" spans="1:28" s="132" customFormat="1" ht="12.75" customHeight="1">
      <c r="A424" s="161">
        <f t="shared" si="21"/>
        <v>12</v>
      </c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1"/>
      <c r="AB424" s="131"/>
    </row>
    <row r="425" spans="1:28" s="132" customFormat="1" ht="12.75" customHeight="1">
      <c r="A425" s="161">
        <f t="shared" si="21"/>
        <v>13</v>
      </c>
      <c r="B425" s="133"/>
      <c r="C425" s="133"/>
      <c r="D425" s="133"/>
      <c r="E425" s="133"/>
      <c r="F425" s="133"/>
      <c r="G425" s="133"/>
      <c r="H425" s="133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1"/>
      <c r="AB425" s="131"/>
    </row>
    <row r="426" spans="1:28" s="132" customFormat="1" ht="12.75" customHeight="1">
      <c r="A426" s="161">
        <f t="shared" si="21"/>
        <v>14</v>
      </c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1"/>
      <c r="AB426" s="131"/>
    </row>
    <row r="427" spans="1:28" s="132" customFormat="1" ht="12.75" customHeight="1">
      <c r="A427" s="161">
        <f t="shared" si="21"/>
        <v>15</v>
      </c>
      <c r="B427" s="227" t="s">
        <v>77</v>
      </c>
      <c r="C427" s="228"/>
      <c r="D427" s="228"/>
      <c r="E427" s="228"/>
      <c r="F427" s="228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28"/>
      <c r="Y427" s="229"/>
      <c r="Z427" s="130"/>
      <c r="AA427" s="131"/>
      <c r="AB427" s="131"/>
    </row>
    <row r="428" spans="1:28" s="132" customFormat="1" ht="12.75" customHeight="1">
      <c r="A428" s="161">
        <f t="shared" si="21"/>
        <v>16</v>
      </c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1"/>
      <c r="AB428" s="131"/>
    </row>
    <row r="429" spans="1:28" s="132" customFormat="1" ht="12.75" customHeight="1">
      <c r="A429" s="161">
        <f t="shared" si="21"/>
        <v>17</v>
      </c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1"/>
      <c r="AB429" s="131"/>
    </row>
    <row r="430" spans="1:28" s="132" customFormat="1" ht="12.75" customHeight="1">
      <c r="A430" s="161">
        <f t="shared" si="21"/>
        <v>18</v>
      </c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0"/>
      <c r="T430" s="130"/>
      <c r="U430" s="130"/>
      <c r="V430" s="130"/>
      <c r="W430" s="130"/>
      <c r="X430" s="130"/>
      <c r="Y430" s="130"/>
      <c r="Z430" s="130"/>
      <c r="AA430" s="131"/>
      <c r="AB430" s="131"/>
    </row>
    <row r="431" spans="1:28" s="132" customFormat="1" ht="12.75" customHeight="1">
      <c r="A431" s="161">
        <f t="shared" si="21"/>
        <v>19</v>
      </c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1"/>
      <c r="AB431" s="131"/>
    </row>
    <row r="432" spans="1:28" s="132" customFormat="1" ht="12.75" customHeight="1">
      <c r="A432" s="161">
        <f t="shared" si="21"/>
        <v>20</v>
      </c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1"/>
      <c r="AB432" s="131"/>
    </row>
    <row r="433" spans="1:28" s="132" customFormat="1" ht="12.75" customHeight="1">
      <c r="A433" s="161">
        <f t="shared" si="21"/>
        <v>21</v>
      </c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1"/>
      <c r="AB433" s="131"/>
    </row>
    <row r="434" spans="1:28" s="132" customFormat="1" ht="12.75" customHeight="1">
      <c r="A434" s="161">
        <f t="shared" si="21"/>
        <v>22</v>
      </c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1"/>
      <c r="AB434" s="131"/>
    </row>
    <row r="435" spans="1:28" s="132" customFormat="1" ht="12.75" customHeight="1">
      <c r="A435" s="161">
        <f t="shared" si="21"/>
        <v>23</v>
      </c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1">
        <v>12.2</v>
      </c>
      <c r="AB435" s="131"/>
    </row>
    <row r="436" spans="1:28" s="132" customFormat="1" ht="12.75" customHeight="1">
      <c r="A436" s="161">
        <f t="shared" si="21"/>
        <v>24</v>
      </c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1"/>
      <c r="AB436" s="131"/>
    </row>
    <row r="437" spans="1:28" s="132" customFormat="1" ht="12.75" customHeight="1">
      <c r="A437" s="161">
        <f t="shared" si="21"/>
        <v>25</v>
      </c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1"/>
      <c r="AB437" s="131"/>
    </row>
    <row r="438" spans="1:28" s="132" customFormat="1" ht="12.75" customHeight="1">
      <c r="A438" s="161">
        <f t="shared" si="21"/>
        <v>26</v>
      </c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1">
        <v>11.1</v>
      </c>
      <c r="AB438" s="131"/>
    </row>
    <row r="439" spans="1:28" s="132" customFormat="1" ht="12.75" customHeight="1">
      <c r="A439" s="161">
        <f t="shared" si="21"/>
        <v>27</v>
      </c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1">
        <v>3.3</v>
      </c>
      <c r="AB439" s="131"/>
    </row>
    <row r="440" spans="1:28" s="132" customFormat="1" ht="12.75" customHeight="1">
      <c r="A440" s="161">
        <f t="shared" si="21"/>
        <v>28</v>
      </c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1"/>
      <c r="Z440" s="130"/>
      <c r="AA440" s="131">
        <v>6.6</v>
      </c>
      <c r="AB440" s="131"/>
    </row>
    <row r="441" spans="1:28" s="132" customFormat="1" ht="12.75" customHeight="1">
      <c r="A441" s="161">
        <f t="shared" si="21"/>
        <v>29</v>
      </c>
      <c r="B441" s="130"/>
      <c r="C441" s="130"/>
      <c r="D441" s="130"/>
      <c r="E441" s="130"/>
      <c r="F441" s="131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0"/>
      <c r="T441" s="131"/>
      <c r="U441" s="131"/>
      <c r="V441" s="131"/>
      <c r="W441" s="131"/>
      <c r="X441" s="131"/>
      <c r="Y441" s="131"/>
      <c r="Z441" s="130"/>
      <c r="AA441" s="131"/>
      <c r="AB441" s="131"/>
    </row>
    <row r="442" spans="1:28" s="132" customFormat="1" ht="12.75" customHeight="1">
      <c r="A442" s="161">
        <f t="shared" si="21"/>
        <v>30</v>
      </c>
      <c r="B442" s="130"/>
      <c r="C442" s="130"/>
      <c r="D442" s="130"/>
      <c r="E442" s="130"/>
      <c r="F442" s="131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1"/>
      <c r="T442" s="134"/>
      <c r="U442" s="134"/>
      <c r="V442" s="134"/>
      <c r="W442" s="134"/>
      <c r="X442" s="134"/>
      <c r="Y442" s="134"/>
      <c r="Z442" s="130"/>
      <c r="AA442" s="131"/>
      <c r="AB442" s="131"/>
    </row>
    <row r="443" spans="1:28" s="132" customFormat="1" ht="12.75" customHeight="1">
      <c r="A443" s="162">
        <f t="shared" si="21"/>
        <v>31</v>
      </c>
      <c r="B443" s="135"/>
      <c r="C443" s="135"/>
      <c r="D443" s="135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0"/>
      <c r="AA443" s="136"/>
      <c r="AB443" s="136"/>
    </row>
    <row r="444" spans="1:28" s="132" customFormat="1" ht="12.75" customHeight="1">
      <c r="A444" s="170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8"/>
      <c r="X444" s="139"/>
      <c r="Y444" s="139"/>
      <c r="Z444" s="140">
        <f>SUM(Z413:Z443)</f>
        <v>0</v>
      </c>
      <c r="AA444" s="141">
        <f>SUM(AA413:AA443)</f>
        <v>33.199999999999996</v>
      </c>
      <c r="AB444" s="141">
        <f>SUM(AB413:AB443)</f>
        <v>0</v>
      </c>
    </row>
  </sheetData>
  <mergeCells count="48">
    <mergeCell ref="B401:Y401"/>
    <mergeCell ref="B402:Y402"/>
    <mergeCell ref="B427:Y427"/>
    <mergeCell ref="A373:AA373"/>
    <mergeCell ref="A408:AA408"/>
    <mergeCell ref="A409:AA409"/>
    <mergeCell ref="A410:AA410"/>
    <mergeCell ref="A335:AA335"/>
    <mergeCell ref="A336:AA336"/>
    <mergeCell ref="A371:AA371"/>
    <mergeCell ref="A372:AA372"/>
    <mergeCell ref="A297:AA297"/>
    <mergeCell ref="A298:AA298"/>
    <mergeCell ref="A299:AA299"/>
    <mergeCell ref="A334:AA334"/>
    <mergeCell ref="A225:AA225"/>
    <mergeCell ref="A260:AA260"/>
    <mergeCell ref="A261:AA261"/>
    <mergeCell ref="A262:AA262"/>
    <mergeCell ref="A187:AA187"/>
    <mergeCell ref="A188:AA188"/>
    <mergeCell ref="A223:AA223"/>
    <mergeCell ref="A224:AA224"/>
    <mergeCell ref="B203:Y203"/>
    <mergeCell ref="K202:Y202"/>
    <mergeCell ref="A149:AA149"/>
    <mergeCell ref="A150:AA150"/>
    <mergeCell ref="A151:AA151"/>
    <mergeCell ref="A186:AA186"/>
    <mergeCell ref="B105:Y105"/>
    <mergeCell ref="A112:AA112"/>
    <mergeCell ref="A113:AA113"/>
    <mergeCell ref="A114:AA114"/>
    <mergeCell ref="B81:Y81"/>
    <mergeCell ref="B82:Y82"/>
    <mergeCell ref="B103:Y103"/>
    <mergeCell ref="B104:Y104"/>
    <mergeCell ref="A1:AA1"/>
    <mergeCell ref="A2:AA2"/>
    <mergeCell ref="A3:AA3"/>
    <mergeCell ref="A38:AA38"/>
    <mergeCell ref="B23:Y23"/>
    <mergeCell ref="B31:Y31"/>
    <mergeCell ref="A77:AA77"/>
    <mergeCell ref="A39:AA39"/>
    <mergeCell ref="A40:AA40"/>
    <mergeCell ref="A75:AA75"/>
    <mergeCell ref="A76:AA76"/>
  </mergeCells>
  <printOptions/>
  <pageMargins left="1.062992125984252" right="0.1968503937007874" top="0.5118110236220472" bottom="0.393700787401574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444"/>
  <sheetViews>
    <sheetView workbookViewId="0" topLeftCell="J39">
      <selection activeCell="AA445" sqref="AA445"/>
    </sheetView>
  </sheetViews>
  <sheetFormatPr defaultColWidth="9.140625" defaultRowHeight="21.75"/>
  <cols>
    <col min="1" max="1" width="5.28125" style="39" customWidth="1"/>
    <col min="2" max="25" width="4.7109375" style="27" customWidth="1"/>
    <col min="26" max="26" width="12.7109375" style="27" customWidth="1"/>
    <col min="27" max="27" width="8.28125" style="27" customWidth="1"/>
    <col min="28" max="16384" width="9.140625" style="27" customWidth="1"/>
  </cols>
  <sheetData>
    <row r="1" spans="1:27" ht="30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30" customHeight="1">
      <c r="A2" s="215" t="s">
        <v>79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30" customHeight="1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7" ht="25.5" customHeight="1">
      <c r="A4" s="29" t="s">
        <v>3</v>
      </c>
      <c r="B4" s="30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9" t="s">
        <v>54</v>
      </c>
      <c r="AA4" s="29" t="s">
        <v>5</v>
      </c>
    </row>
    <row r="5" spans="1:29" ht="24.75" customHeight="1">
      <c r="A5" s="32" t="s">
        <v>6</v>
      </c>
      <c r="B5" s="126" t="s">
        <v>7</v>
      </c>
      <c r="C5" s="126" t="s">
        <v>8</v>
      </c>
      <c r="D5" s="126" t="s">
        <v>9</v>
      </c>
      <c r="E5" s="126" t="s">
        <v>10</v>
      </c>
      <c r="F5" s="126" t="s">
        <v>11</v>
      </c>
      <c r="G5" s="126" t="s">
        <v>12</v>
      </c>
      <c r="H5" s="126" t="s">
        <v>13</v>
      </c>
      <c r="I5" s="126" t="s">
        <v>14</v>
      </c>
      <c r="J5" s="126" t="s">
        <v>15</v>
      </c>
      <c r="K5" s="126" t="s">
        <v>16</v>
      </c>
      <c r="L5" s="126" t="s">
        <v>17</v>
      </c>
      <c r="M5" s="126" t="s">
        <v>18</v>
      </c>
      <c r="N5" s="126" t="s">
        <v>19</v>
      </c>
      <c r="O5" s="126" t="s">
        <v>20</v>
      </c>
      <c r="P5" s="126" t="s">
        <v>21</v>
      </c>
      <c r="Q5" s="126" t="s">
        <v>22</v>
      </c>
      <c r="R5" s="126" t="s">
        <v>23</v>
      </c>
      <c r="S5" s="126" t="s">
        <v>24</v>
      </c>
      <c r="T5" s="126" t="s">
        <v>25</v>
      </c>
      <c r="U5" s="126" t="s">
        <v>26</v>
      </c>
      <c r="V5" s="126" t="s">
        <v>27</v>
      </c>
      <c r="W5" s="126" t="s">
        <v>28</v>
      </c>
      <c r="X5" s="126" t="s">
        <v>29</v>
      </c>
      <c r="Y5" s="126" t="s">
        <v>30</v>
      </c>
      <c r="Z5" s="32" t="s">
        <v>31</v>
      </c>
      <c r="AA5" s="32" t="s">
        <v>32</v>
      </c>
      <c r="AC5"/>
    </row>
    <row r="6" spans="1:77" s="28" customFormat="1" ht="12.75" customHeight="1">
      <c r="A6" s="161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84"/>
      <c r="AB6" s="121"/>
      <c r="AC6" s="121"/>
      <c r="AD6" s="121"/>
      <c r="AE6" s="121"/>
      <c r="AF6" s="121"/>
      <c r="AG6" s="121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</row>
    <row r="7" spans="1:77" s="28" customFormat="1" ht="12.75" customHeight="1">
      <c r="A7" s="161">
        <f aca="true" t="shared" si="0" ref="A7:A36">+A6+1</f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84"/>
      <c r="AB7" s="121"/>
      <c r="AC7" s="121"/>
      <c r="AD7" s="121"/>
      <c r="AE7" s="121"/>
      <c r="AF7" s="121"/>
      <c r="AG7" s="121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</row>
    <row r="8" spans="1:77" s="28" customFormat="1" ht="12.75" customHeight="1">
      <c r="A8" s="177">
        <f t="shared" si="0"/>
        <v>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19"/>
      <c r="AA8" s="84"/>
      <c r="AB8" s="121"/>
      <c r="AC8" s="121"/>
      <c r="AD8" s="121"/>
      <c r="AE8" s="121"/>
      <c r="AF8" s="121"/>
      <c r="AG8" s="121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</row>
    <row r="9" spans="1:77" s="28" customFormat="1" ht="12.75" customHeight="1">
      <c r="A9" s="161">
        <f t="shared" si="0"/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84"/>
      <c r="AB9" s="121"/>
      <c r="AC9" s="121"/>
      <c r="AD9" s="121"/>
      <c r="AE9" s="121"/>
      <c r="AF9" s="121"/>
      <c r="AG9" s="121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</row>
    <row r="10" spans="1:77" s="28" customFormat="1" ht="12.75" customHeight="1">
      <c r="A10" s="161">
        <f t="shared" si="0"/>
        <v>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84"/>
      <c r="AB10" s="121"/>
      <c r="AC10" s="121"/>
      <c r="AD10" s="121"/>
      <c r="AE10" s="121"/>
      <c r="AF10" s="121"/>
      <c r="AG10" s="121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</row>
    <row r="11" spans="1:77" s="28" customFormat="1" ht="12.75" customHeight="1">
      <c r="A11" s="161">
        <f t="shared" si="0"/>
        <v>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84"/>
      <c r="AB11" s="121"/>
      <c r="AC11" s="121"/>
      <c r="AD11" s="121"/>
      <c r="AE11" s="121"/>
      <c r="AF11" s="121"/>
      <c r="AG11" s="121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</row>
    <row r="12" spans="1:77" s="28" customFormat="1" ht="12.75" customHeight="1">
      <c r="A12" s="161">
        <f t="shared" si="0"/>
        <v>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84"/>
      <c r="AB12" s="121"/>
      <c r="AC12" s="121"/>
      <c r="AD12" s="121"/>
      <c r="AE12" s="121"/>
      <c r="AF12" s="121"/>
      <c r="AG12" s="121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</row>
    <row r="13" spans="1:77" s="28" customFormat="1" ht="12.75" customHeight="1">
      <c r="A13" s="161">
        <f t="shared" si="0"/>
        <v>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84"/>
      <c r="AB13" s="121"/>
      <c r="AC13" s="121"/>
      <c r="AD13" s="121"/>
      <c r="AE13" s="121"/>
      <c r="AF13" s="121"/>
      <c r="AG13" s="121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</row>
    <row r="14" spans="1:77" s="28" customFormat="1" ht="12.75" customHeight="1">
      <c r="A14" s="161">
        <f t="shared" si="0"/>
        <v>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84"/>
      <c r="AB14" s="121"/>
      <c r="AC14" s="121"/>
      <c r="AD14" s="121"/>
      <c r="AE14" s="121"/>
      <c r="AF14" s="121"/>
      <c r="AG14" s="121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</row>
    <row r="15" spans="1:77" s="28" customFormat="1" ht="12.75" customHeight="1">
      <c r="A15" s="161">
        <f t="shared" si="0"/>
        <v>10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84"/>
      <c r="AB15" s="121"/>
      <c r="AC15" s="121"/>
      <c r="AD15" s="121"/>
      <c r="AE15" s="121"/>
      <c r="AF15" s="121"/>
      <c r="AG15" s="121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</row>
    <row r="16" spans="1:77" s="28" customFormat="1" ht="12.75" customHeight="1">
      <c r="A16" s="161">
        <f t="shared" si="0"/>
        <v>11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84"/>
      <c r="AB16" s="121"/>
      <c r="AC16" s="121"/>
      <c r="AD16" s="121"/>
      <c r="AE16" s="121"/>
      <c r="AF16" s="121"/>
      <c r="AG16" s="121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</row>
    <row r="17" spans="1:77" s="28" customFormat="1" ht="12.75" customHeight="1">
      <c r="A17" s="161">
        <f t="shared" si="0"/>
        <v>12</v>
      </c>
      <c r="B17" s="187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19"/>
      <c r="AA17" s="84">
        <v>11.5</v>
      </c>
      <c r="AB17" s="121"/>
      <c r="AC17" s="121"/>
      <c r="AD17" s="121"/>
      <c r="AE17" s="121"/>
      <c r="AF17" s="121"/>
      <c r="AG17" s="121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</row>
    <row r="18" spans="1:77" s="28" customFormat="1" ht="12.75" customHeight="1">
      <c r="A18" s="161">
        <f t="shared" si="0"/>
        <v>13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84">
        <v>2.6</v>
      </c>
      <c r="AB18" s="121"/>
      <c r="AC18" s="121"/>
      <c r="AD18" s="121"/>
      <c r="AE18" s="121"/>
      <c r="AF18" s="121"/>
      <c r="AG18" s="121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</row>
    <row r="19" spans="1:77" s="28" customFormat="1" ht="12.75" customHeight="1">
      <c r="A19" s="161">
        <f t="shared" si="0"/>
        <v>14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84"/>
      <c r="AB19" s="121"/>
      <c r="AC19" s="121"/>
      <c r="AD19" s="121"/>
      <c r="AE19" s="121"/>
      <c r="AF19" s="121"/>
      <c r="AG19" s="121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</row>
    <row r="20" spans="1:77" s="28" customFormat="1" ht="12.75" customHeight="1">
      <c r="A20" s="161">
        <f t="shared" si="0"/>
        <v>15</v>
      </c>
      <c r="B20" s="221" t="s">
        <v>82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3"/>
      <c r="Z20" s="119"/>
      <c r="AA20" s="84"/>
      <c r="AB20" s="121"/>
      <c r="AC20" s="121"/>
      <c r="AD20" s="121"/>
      <c r="AE20" s="121"/>
      <c r="AF20" s="121"/>
      <c r="AG20" s="121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</row>
    <row r="21" spans="1:77" s="28" customFormat="1" ht="12.75" customHeight="1">
      <c r="A21" s="161">
        <f t="shared" si="0"/>
        <v>16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84">
        <v>67.8</v>
      </c>
      <c r="AB21" s="121"/>
      <c r="AC21" s="121"/>
      <c r="AD21" s="121"/>
      <c r="AE21" s="121"/>
      <c r="AF21" s="121"/>
      <c r="AG21" s="121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</row>
    <row r="22" spans="1:77" s="28" customFormat="1" ht="12.75" customHeight="1">
      <c r="A22" s="177">
        <f t="shared" si="0"/>
        <v>17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19"/>
      <c r="AA22" s="84">
        <v>2.9</v>
      </c>
      <c r="AB22" s="121"/>
      <c r="AC22" s="121"/>
      <c r="AD22" s="121"/>
      <c r="AE22" s="121"/>
      <c r="AF22" s="121"/>
      <c r="AG22" s="121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</row>
    <row r="23" spans="1:77" s="28" customFormat="1" ht="12.75" customHeight="1">
      <c r="A23" s="161">
        <f t="shared" si="0"/>
        <v>18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19"/>
      <c r="AA23" s="84">
        <v>3.2</v>
      </c>
      <c r="AB23" s="121"/>
      <c r="AC23" s="121"/>
      <c r="AD23" s="121"/>
      <c r="AE23" s="121"/>
      <c r="AF23" s="121"/>
      <c r="AG23" s="121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</row>
    <row r="24" spans="1:77" s="28" customFormat="1" ht="12.75" customHeight="1">
      <c r="A24" s="161">
        <f t="shared" si="0"/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84">
        <v>1.5</v>
      </c>
      <c r="AB24" s="121"/>
      <c r="AC24" s="121"/>
      <c r="AD24" s="121"/>
      <c r="AE24" s="121"/>
      <c r="AF24" s="121"/>
      <c r="AG24" s="121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</row>
    <row r="25" spans="1:77" s="28" customFormat="1" ht="12.75" customHeight="1">
      <c r="A25" s="161">
        <f t="shared" si="0"/>
        <v>20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84">
        <v>7.7</v>
      </c>
      <c r="AB25" s="121"/>
      <c r="AC25" s="121"/>
      <c r="AD25" s="121"/>
      <c r="AE25" s="121"/>
      <c r="AF25" s="121"/>
      <c r="AG25" s="121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</row>
    <row r="26" spans="1:77" s="28" customFormat="1" ht="12.75" customHeight="1">
      <c r="A26" s="161">
        <f t="shared" si="0"/>
        <v>21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84"/>
      <c r="AB26" s="121"/>
      <c r="AC26" s="121"/>
      <c r="AD26" s="121"/>
      <c r="AE26" s="121"/>
      <c r="AF26" s="121"/>
      <c r="AG26" s="121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</row>
    <row r="27" spans="1:77" s="28" customFormat="1" ht="12.75" customHeight="1">
      <c r="A27" s="161">
        <f t="shared" si="0"/>
        <v>22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84">
        <v>11.2</v>
      </c>
      <c r="AB27" s="121"/>
      <c r="AC27" s="121"/>
      <c r="AD27" s="121"/>
      <c r="AE27" s="121"/>
      <c r="AF27" s="121"/>
      <c r="AG27" s="121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</row>
    <row r="28" spans="1:77" s="28" customFormat="1" ht="12.75" customHeight="1">
      <c r="A28" s="161">
        <f t="shared" si="0"/>
        <v>23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84"/>
      <c r="AB28" s="121"/>
      <c r="AC28" s="121"/>
      <c r="AD28" s="121"/>
      <c r="AE28" s="121"/>
      <c r="AF28" s="121"/>
      <c r="AG28" s="121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</row>
    <row r="29" spans="1:77" s="28" customFormat="1" ht="12.75" customHeight="1">
      <c r="A29" s="161">
        <f t="shared" si="0"/>
        <v>24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84"/>
      <c r="AB29" s="121"/>
      <c r="AC29" s="121"/>
      <c r="AD29" s="121"/>
      <c r="AE29" s="121"/>
      <c r="AF29" s="121"/>
      <c r="AG29" s="121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</row>
    <row r="30" spans="1:77" s="28" customFormat="1" ht="12.75" customHeight="1">
      <c r="A30" s="161">
        <f t="shared" si="0"/>
        <v>25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84"/>
      <c r="AB30" s="121"/>
      <c r="AC30" s="121"/>
      <c r="AD30" s="121"/>
      <c r="AE30" s="121"/>
      <c r="AF30" s="121"/>
      <c r="AG30" s="121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</row>
    <row r="31" spans="1:77" s="28" customFormat="1" ht="12.75" customHeight="1">
      <c r="A31" s="161">
        <f t="shared" si="0"/>
        <v>26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19"/>
      <c r="AA31" s="84">
        <v>13.4</v>
      </c>
      <c r="AB31" s="121"/>
      <c r="AC31" s="121"/>
      <c r="AD31" s="121"/>
      <c r="AE31" s="121"/>
      <c r="AF31" s="121"/>
      <c r="AG31" s="121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</row>
    <row r="32" spans="1:77" s="28" customFormat="1" ht="12.75" customHeight="1">
      <c r="A32" s="161">
        <f t="shared" si="0"/>
        <v>27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84"/>
      <c r="AB32" s="121"/>
      <c r="AC32" s="121"/>
      <c r="AD32" s="121"/>
      <c r="AE32" s="121"/>
      <c r="AF32" s="121"/>
      <c r="AG32" s="121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</row>
    <row r="33" spans="1:77" s="28" customFormat="1" ht="12.75" customHeight="1">
      <c r="A33" s="161">
        <f t="shared" si="0"/>
        <v>28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84"/>
      <c r="Z33" s="119"/>
      <c r="AA33" s="84">
        <v>0.5</v>
      </c>
      <c r="AB33" s="121"/>
      <c r="AC33" s="121"/>
      <c r="AD33" s="121"/>
      <c r="AE33" s="121"/>
      <c r="AF33" s="121"/>
      <c r="AG33" s="121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</row>
    <row r="34" spans="1:77" s="28" customFormat="1" ht="12.75" customHeight="1">
      <c r="A34" s="161">
        <f t="shared" si="0"/>
        <v>29</v>
      </c>
      <c r="B34" s="119"/>
      <c r="C34" s="119"/>
      <c r="D34" s="119"/>
      <c r="E34" s="119"/>
      <c r="F34" s="84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19"/>
      <c r="T34" s="84"/>
      <c r="U34" s="84"/>
      <c r="V34" s="84"/>
      <c r="W34" s="84"/>
      <c r="X34" s="84"/>
      <c r="Y34" s="84"/>
      <c r="Z34" s="119"/>
      <c r="AA34" s="84"/>
      <c r="AB34" s="121"/>
      <c r="AC34" s="121"/>
      <c r="AD34" s="121"/>
      <c r="AE34" s="121"/>
      <c r="AF34" s="121"/>
      <c r="AG34" s="121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</row>
    <row r="35" spans="1:77" s="28" customFormat="1" ht="12.75" customHeight="1">
      <c r="A35" s="161">
        <f t="shared" si="0"/>
        <v>30</v>
      </c>
      <c r="B35" s="119"/>
      <c r="C35" s="119"/>
      <c r="D35" s="119"/>
      <c r="E35" s="119"/>
      <c r="F35" s="84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84"/>
      <c r="T35" s="179"/>
      <c r="U35" s="179"/>
      <c r="V35" s="179"/>
      <c r="W35" s="179"/>
      <c r="X35" s="179"/>
      <c r="Y35" s="179"/>
      <c r="Z35" s="119"/>
      <c r="AA35" s="84"/>
      <c r="AB35" s="121"/>
      <c r="AC35" s="121"/>
      <c r="AD35" s="121"/>
      <c r="AE35" s="121"/>
      <c r="AF35" s="121"/>
      <c r="AG35" s="121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</row>
    <row r="36" spans="1:77" s="28" customFormat="1" ht="12.75" customHeight="1">
      <c r="A36" s="162">
        <f t="shared" si="0"/>
        <v>31</v>
      </c>
      <c r="B36" s="174"/>
      <c r="C36" s="174"/>
      <c r="D36" s="174"/>
      <c r="E36" s="174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19"/>
      <c r="AA36" s="86"/>
      <c r="AB36" s="121"/>
      <c r="AC36" s="121"/>
      <c r="AD36" s="121"/>
      <c r="AE36" s="121"/>
      <c r="AF36" s="121"/>
      <c r="AG36" s="121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</row>
    <row r="37" spans="1:77" s="28" customFormat="1" ht="12.75" customHeight="1">
      <c r="A37" s="157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65"/>
      <c r="X37" s="186" t="s">
        <v>31</v>
      </c>
      <c r="Y37" s="186"/>
      <c r="Z37" s="190">
        <f>SUM(Z6:Z36)</f>
        <v>0</v>
      </c>
      <c r="AA37" s="164">
        <f>SUM(AA6:AA36)</f>
        <v>122.30000000000001</v>
      </c>
      <c r="AB37" s="121"/>
      <c r="AC37" s="121"/>
      <c r="AD37" s="121"/>
      <c r="AE37" s="121"/>
      <c r="AF37" s="121"/>
      <c r="AG37" s="121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</row>
    <row r="38" spans="1:27" s="25" customFormat="1" ht="30" customHeight="1">
      <c r="A38" s="215" t="s">
        <v>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</row>
    <row r="39" spans="1:27" s="25" customFormat="1" ht="30" customHeight="1">
      <c r="A39" s="215" t="s">
        <v>79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</row>
    <row r="40" spans="1:40" s="25" customFormat="1" ht="30" customHeight="1">
      <c r="A40" s="216" t="s">
        <v>61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D40" s="3"/>
      <c r="AE40" s="93"/>
      <c r="AF40" s="93"/>
      <c r="AG40" s="93"/>
      <c r="AH40" s="93"/>
      <c r="AI40" s="93"/>
      <c r="AJ40" s="93"/>
      <c r="AK40" s="93"/>
      <c r="AL40" s="93"/>
      <c r="AM40" s="93"/>
      <c r="AN40" s="93"/>
    </row>
    <row r="41" spans="1:27" ht="27.75" customHeight="1">
      <c r="A41" s="29" t="s">
        <v>3</v>
      </c>
      <c r="B41" s="30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9" t="s">
        <v>54</v>
      </c>
      <c r="AA41" s="29" t="s">
        <v>5</v>
      </c>
    </row>
    <row r="42" spans="1:27" ht="27.75" customHeight="1">
      <c r="A42" s="32" t="s">
        <v>6</v>
      </c>
      <c r="B42" s="126" t="s">
        <v>7</v>
      </c>
      <c r="C42" s="126" t="s">
        <v>8</v>
      </c>
      <c r="D42" s="126" t="s">
        <v>9</v>
      </c>
      <c r="E42" s="126" t="s">
        <v>10</v>
      </c>
      <c r="F42" s="126" t="s">
        <v>11</v>
      </c>
      <c r="G42" s="126" t="s">
        <v>12</v>
      </c>
      <c r="H42" s="126" t="s">
        <v>13</v>
      </c>
      <c r="I42" s="126" t="s">
        <v>14</v>
      </c>
      <c r="J42" s="126" t="s">
        <v>15</v>
      </c>
      <c r="K42" s="126" t="s">
        <v>16</v>
      </c>
      <c r="L42" s="126" t="s">
        <v>17</v>
      </c>
      <c r="M42" s="126" t="s">
        <v>18</v>
      </c>
      <c r="N42" s="126" t="s">
        <v>19</v>
      </c>
      <c r="O42" s="126" t="s">
        <v>20</v>
      </c>
      <c r="P42" s="126" t="s">
        <v>21</v>
      </c>
      <c r="Q42" s="126" t="s">
        <v>22</v>
      </c>
      <c r="R42" s="126" t="s">
        <v>23</v>
      </c>
      <c r="S42" s="126" t="s">
        <v>24</v>
      </c>
      <c r="T42" s="126" t="s">
        <v>25</v>
      </c>
      <c r="U42" s="126" t="s">
        <v>26</v>
      </c>
      <c r="V42" s="126" t="s">
        <v>27</v>
      </c>
      <c r="W42" s="126" t="s">
        <v>28</v>
      </c>
      <c r="X42" s="126" t="s">
        <v>29</v>
      </c>
      <c r="Y42" s="126" t="s">
        <v>30</v>
      </c>
      <c r="Z42" s="32" t="s">
        <v>31</v>
      </c>
      <c r="AA42" s="32" t="s">
        <v>32</v>
      </c>
    </row>
    <row r="43" spans="1:27" s="28" customFormat="1" ht="12.75" customHeight="1">
      <c r="A43" s="161">
        <v>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>
        <v>41</v>
      </c>
    </row>
    <row r="44" spans="1:27" s="28" customFormat="1" ht="12.75" customHeight="1">
      <c r="A44" s="161">
        <f aca="true" t="shared" si="1" ref="A44:A73">+A43+1</f>
        <v>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>
        <v>0.8</v>
      </c>
    </row>
    <row r="45" spans="1:27" s="28" customFormat="1" ht="12.75" customHeight="1">
      <c r="A45" s="161">
        <f t="shared" si="1"/>
        <v>3</v>
      </c>
      <c r="B45" s="208" t="s">
        <v>83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10"/>
      <c r="Z45" s="14"/>
      <c r="AA45" s="15">
        <v>3.37</v>
      </c>
    </row>
    <row r="46" spans="1:27" s="28" customFormat="1" ht="12.75" customHeight="1">
      <c r="A46" s="161">
        <f t="shared" si="1"/>
        <v>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5">
        <v>37.5</v>
      </c>
    </row>
    <row r="47" spans="1:27" s="28" customFormat="1" ht="12.75" customHeight="1">
      <c r="A47" s="161">
        <f t="shared" si="1"/>
        <v>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>
        <v>7.67</v>
      </c>
    </row>
    <row r="48" spans="1:27" s="28" customFormat="1" ht="12.75" customHeight="1">
      <c r="A48" s="161">
        <f t="shared" si="1"/>
        <v>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>
        <v>5.7</v>
      </c>
    </row>
    <row r="49" spans="1:27" s="28" customFormat="1" ht="12.75" customHeight="1">
      <c r="A49" s="161">
        <f t="shared" si="1"/>
        <v>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</row>
    <row r="50" spans="1:27" s="28" customFormat="1" ht="12.75" customHeight="1">
      <c r="A50" s="161">
        <f t="shared" si="1"/>
        <v>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1:27" s="28" customFormat="1" ht="12.75" customHeight="1">
      <c r="A51" s="161">
        <f t="shared" si="1"/>
        <v>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>
        <v>3.1</v>
      </c>
    </row>
    <row r="52" spans="1:27" s="28" customFormat="1" ht="12.75" customHeight="1">
      <c r="A52" s="176">
        <f t="shared" si="1"/>
        <v>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5"/>
    </row>
    <row r="53" spans="1:27" s="28" customFormat="1" ht="12.75" customHeight="1">
      <c r="A53" s="161">
        <f t="shared" si="1"/>
        <v>11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>
        <v>3.97</v>
      </c>
    </row>
    <row r="54" spans="1:27" s="28" customFormat="1" ht="12.75" customHeight="1">
      <c r="A54" s="161">
        <f t="shared" si="1"/>
        <v>12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>
        <v>25.9</v>
      </c>
    </row>
    <row r="55" spans="1:27" s="28" customFormat="1" ht="12.75" customHeight="1">
      <c r="A55" s="161">
        <f t="shared" si="1"/>
        <v>13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>
        <v>21.8</v>
      </c>
    </row>
    <row r="56" spans="1:27" s="28" customFormat="1" ht="12.75" customHeight="1">
      <c r="A56" s="161">
        <f t="shared" si="1"/>
        <v>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>
        <v>20</v>
      </c>
    </row>
    <row r="57" spans="1:27" s="28" customFormat="1" ht="12.75" customHeight="1">
      <c r="A57" s="161">
        <f t="shared" si="1"/>
        <v>15</v>
      </c>
      <c r="B57" s="14"/>
      <c r="C57" s="14"/>
      <c r="D57" s="14"/>
      <c r="E57" s="14"/>
      <c r="F57" s="14"/>
      <c r="G57" s="14">
        <v>2.5</v>
      </c>
      <c r="H57" s="14">
        <v>2</v>
      </c>
      <c r="I57" s="14"/>
      <c r="J57" s="14"/>
      <c r="K57" s="14"/>
      <c r="L57" s="14"/>
      <c r="M57" s="14"/>
      <c r="N57" s="14"/>
      <c r="O57" s="14"/>
      <c r="P57" s="14">
        <v>3</v>
      </c>
      <c r="Q57" s="14">
        <v>5.5</v>
      </c>
      <c r="R57" s="14">
        <v>5.8</v>
      </c>
      <c r="S57" s="14">
        <v>2</v>
      </c>
      <c r="T57" s="14">
        <v>1.1</v>
      </c>
      <c r="U57" s="14"/>
      <c r="V57" s="14">
        <v>0.9</v>
      </c>
      <c r="W57" s="14"/>
      <c r="X57" s="14"/>
      <c r="Y57" s="14">
        <v>0.5</v>
      </c>
      <c r="Z57" s="14">
        <f>SUM(B57:Y57)</f>
        <v>23.3</v>
      </c>
      <c r="AA57" s="15">
        <v>25.1</v>
      </c>
    </row>
    <row r="58" spans="1:27" s="28" customFormat="1" ht="12.75" customHeight="1">
      <c r="A58" s="161">
        <f t="shared" si="1"/>
        <v>16</v>
      </c>
      <c r="B58" s="14"/>
      <c r="C58" s="14"/>
      <c r="D58" s="14">
        <v>1.5</v>
      </c>
      <c r="E58" s="14">
        <v>1</v>
      </c>
      <c r="F58" s="14"/>
      <c r="G58" s="14"/>
      <c r="H58" s="14"/>
      <c r="I58" s="14"/>
      <c r="J58" s="14">
        <v>1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>
        <f aca="true" t="shared" si="2" ref="Z58:Z69">SUM(B58:Y58)</f>
        <v>3.5</v>
      </c>
      <c r="AA58" s="15">
        <v>5.8</v>
      </c>
    </row>
    <row r="59" spans="1:27" s="28" customFormat="1" ht="12.75" customHeight="1">
      <c r="A59" s="161">
        <f t="shared" si="1"/>
        <v>17</v>
      </c>
      <c r="B59" s="14"/>
      <c r="C59" s="14">
        <v>1</v>
      </c>
      <c r="D59" s="14"/>
      <c r="E59" s="14">
        <v>0.4</v>
      </c>
      <c r="F59" s="14"/>
      <c r="G59" s="14"/>
      <c r="H59" s="14"/>
      <c r="I59" s="14"/>
      <c r="J59" s="14"/>
      <c r="K59" s="14"/>
      <c r="L59" s="14"/>
      <c r="M59" s="14"/>
      <c r="N59" s="14">
        <v>1.1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>
        <f t="shared" si="2"/>
        <v>2.5</v>
      </c>
      <c r="AA59" s="15">
        <v>1.7</v>
      </c>
    </row>
    <row r="60" spans="1:27" s="28" customFormat="1" ht="12.75" customHeight="1">
      <c r="A60" s="161">
        <f t="shared" si="1"/>
        <v>18</v>
      </c>
      <c r="B60" s="14"/>
      <c r="C60" s="14"/>
      <c r="D60" s="14"/>
      <c r="E60" s="14"/>
      <c r="F60" s="14"/>
      <c r="G60" s="14"/>
      <c r="H60" s="14"/>
      <c r="I60" s="14">
        <v>0.4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0.6</v>
      </c>
      <c r="V60" s="14"/>
      <c r="W60" s="14"/>
      <c r="X60" s="14"/>
      <c r="Y60" s="14">
        <v>0.5</v>
      </c>
      <c r="Z60" s="14">
        <f t="shared" si="2"/>
        <v>1.5</v>
      </c>
      <c r="AA60" s="15">
        <v>1.1</v>
      </c>
    </row>
    <row r="61" spans="1:27" s="28" customFormat="1" ht="12.75" customHeight="1">
      <c r="A61" s="161">
        <f t="shared" si="1"/>
        <v>19</v>
      </c>
      <c r="B61" s="14"/>
      <c r="C61" s="14"/>
      <c r="D61" s="14"/>
      <c r="E61" s="14">
        <v>0.9</v>
      </c>
      <c r="F61" s="14">
        <v>0.3</v>
      </c>
      <c r="G61" s="14">
        <v>6</v>
      </c>
      <c r="H61" s="14">
        <v>6</v>
      </c>
      <c r="I61" s="14">
        <v>9</v>
      </c>
      <c r="J61" s="14">
        <v>3.7</v>
      </c>
      <c r="K61" s="14"/>
      <c r="L61" s="14"/>
      <c r="M61" s="14">
        <v>3.9</v>
      </c>
      <c r="N61" s="14">
        <v>1.4</v>
      </c>
      <c r="O61" s="14"/>
      <c r="P61" s="14"/>
      <c r="Q61" s="14"/>
      <c r="R61" s="14"/>
      <c r="S61" s="14">
        <v>0.7</v>
      </c>
      <c r="T61" s="117"/>
      <c r="U61" s="120"/>
      <c r="V61" s="117"/>
      <c r="W61" s="117"/>
      <c r="X61" s="117"/>
      <c r="Y61" s="123"/>
      <c r="Z61" s="14">
        <f t="shared" si="2"/>
        <v>31.899999999999995</v>
      </c>
      <c r="AA61" s="15">
        <v>33.2</v>
      </c>
    </row>
    <row r="62" spans="1:27" s="121" customFormat="1" ht="12.75" customHeight="1">
      <c r="A62" s="161">
        <f t="shared" si="1"/>
        <v>20</v>
      </c>
      <c r="B62" s="221" t="s">
        <v>88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3"/>
      <c r="Z62" s="14"/>
      <c r="AA62" s="84">
        <v>0.6</v>
      </c>
    </row>
    <row r="63" spans="1:27" s="28" customFormat="1" ht="12.75" customHeight="1">
      <c r="A63" s="161">
        <f t="shared" si="1"/>
        <v>21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</row>
    <row r="64" spans="1:27" s="28" customFormat="1" ht="12.75" customHeight="1">
      <c r="A64" s="161">
        <f t="shared" si="1"/>
        <v>22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>
        <v>4.4</v>
      </c>
      <c r="P64" s="14"/>
      <c r="Q64" s="14">
        <v>0.6</v>
      </c>
      <c r="R64" s="14"/>
      <c r="S64" s="14"/>
      <c r="T64" s="14"/>
      <c r="U64" s="14"/>
      <c r="V64" s="14">
        <v>2</v>
      </c>
      <c r="W64" s="14">
        <v>3.5</v>
      </c>
      <c r="X64" s="14">
        <v>3.5</v>
      </c>
      <c r="Y64" s="14"/>
      <c r="Z64" s="14">
        <f t="shared" si="2"/>
        <v>14</v>
      </c>
      <c r="AA64" s="15">
        <v>14.1</v>
      </c>
    </row>
    <row r="65" spans="1:27" s="28" customFormat="1" ht="12.75" customHeight="1">
      <c r="A65" s="161">
        <f t="shared" si="1"/>
        <v>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>
        <v>13</v>
      </c>
      <c r="T65" s="14">
        <v>1.7</v>
      </c>
      <c r="U65" s="14"/>
      <c r="V65" s="14"/>
      <c r="W65" s="14"/>
      <c r="X65" s="14"/>
      <c r="Y65" s="14"/>
      <c r="Z65" s="14">
        <f t="shared" si="2"/>
        <v>14.7</v>
      </c>
      <c r="AA65" s="15">
        <v>15.3</v>
      </c>
    </row>
    <row r="66" spans="1:27" s="28" customFormat="1" ht="12.75" customHeight="1">
      <c r="A66" s="161">
        <f t="shared" si="1"/>
        <v>24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>
        <v>0.3</v>
      </c>
    </row>
    <row r="67" spans="1:27" s="28" customFormat="1" ht="12.75" customHeight="1">
      <c r="A67" s="161">
        <f t="shared" si="1"/>
        <v>25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>
        <v>1.5</v>
      </c>
      <c r="M67" s="14">
        <v>1.5</v>
      </c>
      <c r="N67" s="14"/>
      <c r="O67" s="14"/>
      <c r="P67" s="14">
        <v>2.5</v>
      </c>
      <c r="Q67" s="14">
        <v>1.1</v>
      </c>
      <c r="R67" s="14">
        <v>0.4</v>
      </c>
      <c r="S67" s="14"/>
      <c r="T67" s="14"/>
      <c r="U67" s="14"/>
      <c r="V67" s="14"/>
      <c r="W67" s="14">
        <v>0.5</v>
      </c>
      <c r="X67" s="14"/>
      <c r="Y67" s="14"/>
      <c r="Z67" s="14">
        <f t="shared" si="2"/>
        <v>7.5</v>
      </c>
      <c r="AA67" s="15">
        <v>7.65</v>
      </c>
    </row>
    <row r="68" spans="1:27" s="28" customFormat="1" ht="12.75" customHeight="1">
      <c r="A68" s="161">
        <f t="shared" si="1"/>
        <v>26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>
        <v>1</v>
      </c>
      <c r="M68" s="14">
        <v>1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>
        <f t="shared" si="2"/>
        <v>2</v>
      </c>
      <c r="AA68" s="15">
        <v>12.5</v>
      </c>
    </row>
    <row r="69" spans="1:27" s="28" customFormat="1" ht="12.75" customHeight="1">
      <c r="A69" s="161">
        <f t="shared" si="1"/>
        <v>27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v>2.4</v>
      </c>
      <c r="P69" s="14">
        <v>0.3</v>
      </c>
      <c r="Q69" s="14">
        <v>1.7</v>
      </c>
      <c r="R69" s="14">
        <v>0.2</v>
      </c>
      <c r="S69" s="14"/>
      <c r="T69" s="14"/>
      <c r="U69" s="14"/>
      <c r="V69" s="14"/>
      <c r="W69" s="14"/>
      <c r="X69" s="14"/>
      <c r="Y69" s="14"/>
      <c r="Z69" s="14">
        <f t="shared" si="2"/>
        <v>4.6</v>
      </c>
      <c r="AA69" s="15">
        <v>14.23</v>
      </c>
    </row>
    <row r="70" spans="1:27" s="28" customFormat="1" ht="12.75" customHeight="1">
      <c r="A70" s="161">
        <f t="shared" si="1"/>
        <v>28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4"/>
      <c r="AA70" s="15"/>
    </row>
    <row r="71" spans="1:27" s="28" customFormat="1" ht="12.75" customHeight="1">
      <c r="A71" s="161">
        <f t="shared" si="1"/>
        <v>29</v>
      </c>
      <c r="B71" s="14"/>
      <c r="C71" s="14"/>
      <c r="D71" s="14"/>
      <c r="E71" s="14"/>
      <c r="F71" s="15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14"/>
      <c r="T71" s="15"/>
      <c r="U71" s="15"/>
      <c r="V71" s="15"/>
      <c r="W71" s="15"/>
      <c r="X71" s="15"/>
      <c r="Y71" s="15"/>
      <c r="Z71" s="14"/>
      <c r="AA71" s="15"/>
    </row>
    <row r="72" spans="1:27" s="28" customFormat="1" ht="12.75" customHeight="1">
      <c r="A72" s="161">
        <f t="shared" si="1"/>
        <v>30</v>
      </c>
      <c r="B72" s="14"/>
      <c r="C72" s="14"/>
      <c r="D72" s="14"/>
      <c r="E72" s="14"/>
      <c r="F72" s="15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15"/>
      <c r="T72" s="91"/>
      <c r="U72" s="91"/>
      <c r="V72" s="91"/>
      <c r="W72" s="91"/>
      <c r="X72" s="91"/>
      <c r="Y72" s="91"/>
      <c r="Z72" s="14"/>
      <c r="AA72" s="15"/>
    </row>
    <row r="73" spans="1:27" s="28" customFormat="1" ht="12.75" customHeight="1">
      <c r="A73" s="162">
        <f t="shared" si="1"/>
        <v>31</v>
      </c>
      <c r="B73" s="233" t="s">
        <v>88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5"/>
      <c r="Z73" s="14"/>
      <c r="AA73" s="19">
        <v>6.2</v>
      </c>
    </row>
    <row r="74" spans="1:27" s="28" customFormat="1" ht="12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/>
      <c r="X74" s="43" t="s">
        <v>31</v>
      </c>
      <c r="Y74" s="43"/>
      <c r="Z74" s="41">
        <f>SUM(Z43:Z73)</f>
        <v>105.49999999999999</v>
      </c>
      <c r="AA74" s="24">
        <f>SUM(AA43:AA73)</f>
        <v>308.59</v>
      </c>
    </row>
    <row r="75" spans="1:27" s="96" customFormat="1" ht="30" customHeight="1">
      <c r="A75" s="215" t="s">
        <v>0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</row>
    <row r="76" spans="1:27" s="96" customFormat="1" ht="30" customHeight="1">
      <c r="A76" s="215" t="s">
        <v>79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</row>
    <row r="77" spans="1:27" s="96" customFormat="1" ht="30" customHeight="1">
      <c r="A77" s="214" t="s">
        <v>37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ht="27.75" customHeight="1">
      <c r="A78" s="29" t="s">
        <v>3</v>
      </c>
      <c r="B78" s="30" t="s">
        <v>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9" t="s">
        <v>54</v>
      </c>
      <c r="AA78" s="29" t="s">
        <v>5</v>
      </c>
    </row>
    <row r="79" spans="1:27" ht="27.75" customHeight="1">
      <c r="A79" s="32" t="s">
        <v>6</v>
      </c>
      <c r="B79" s="127" t="s">
        <v>7</v>
      </c>
      <c r="C79" s="127" t="s">
        <v>8</v>
      </c>
      <c r="D79" s="127" t="s">
        <v>9</v>
      </c>
      <c r="E79" s="127" t="s">
        <v>10</v>
      </c>
      <c r="F79" s="127" t="s">
        <v>11</v>
      </c>
      <c r="G79" s="127" t="s">
        <v>12</v>
      </c>
      <c r="H79" s="127" t="s">
        <v>13</v>
      </c>
      <c r="I79" s="127" t="s">
        <v>14</v>
      </c>
      <c r="J79" s="127" t="s">
        <v>15</v>
      </c>
      <c r="K79" s="127" t="s">
        <v>16</v>
      </c>
      <c r="L79" s="127" t="s">
        <v>17</v>
      </c>
      <c r="M79" s="127" t="s">
        <v>18</v>
      </c>
      <c r="N79" s="127" t="s">
        <v>19</v>
      </c>
      <c r="O79" s="127" t="s">
        <v>20</v>
      </c>
      <c r="P79" s="127" t="s">
        <v>21</v>
      </c>
      <c r="Q79" s="127" t="s">
        <v>22</v>
      </c>
      <c r="R79" s="127" t="s">
        <v>23</v>
      </c>
      <c r="S79" s="127" t="s">
        <v>24</v>
      </c>
      <c r="T79" s="127" t="s">
        <v>25</v>
      </c>
      <c r="U79" s="127" t="s">
        <v>26</v>
      </c>
      <c r="V79" s="127" t="s">
        <v>27</v>
      </c>
      <c r="W79" s="127" t="s">
        <v>28</v>
      </c>
      <c r="X79" s="127" t="s">
        <v>29</v>
      </c>
      <c r="Y79" s="127" t="s">
        <v>30</v>
      </c>
      <c r="Z79" s="32" t="s">
        <v>31</v>
      </c>
      <c r="AA79" s="32" t="s">
        <v>32</v>
      </c>
    </row>
    <row r="80" spans="1:70" ht="12.75" customHeight="1">
      <c r="A80" s="161">
        <v>1</v>
      </c>
      <c r="B80" s="14"/>
      <c r="C80" s="14"/>
      <c r="D80" s="14"/>
      <c r="E80" s="14"/>
      <c r="F80" s="14"/>
      <c r="G80" s="14"/>
      <c r="H80" s="14"/>
      <c r="I80" s="14"/>
      <c r="J80" s="14"/>
      <c r="K80" s="14">
        <v>2.1</v>
      </c>
      <c r="L80" s="14">
        <v>12.2</v>
      </c>
      <c r="M80" s="14">
        <v>0.5</v>
      </c>
      <c r="N80" s="14"/>
      <c r="O80" s="14"/>
      <c r="P80" s="14"/>
      <c r="Q80" s="14"/>
      <c r="R80" s="14"/>
      <c r="S80" s="14"/>
      <c r="T80" s="14"/>
      <c r="U80" s="14">
        <v>0.1</v>
      </c>
      <c r="V80" s="14">
        <v>0.1</v>
      </c>
      <c r="W80" s="14"/>
      <c r="X80" s="14"/>
      <c r="Y80" s="14"/>
      <c r="Z80" s="14">
        <f>SUM(B80:Y80)</f>
        <v>14.999999999999998</v>
      </c>
      <c r="AA80" s="15">
        <v>14.5</v>
      </c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</row>
    <row r="81" spans="1:70" ht="12.75" customHeight="1">
      <c r="A81" s="161">
        <f aca="true" t="shared" si="3" ref="A81:A110">+A80+1</f>
        <v>2</v>
      </c>
      <c r="B81" s="15"/>
      <c r="C81" s="15"/>
      <c r="D81" s="15">
        <v>0.5</v>
      </c>
      <c r="E81" s="15"/>
      <c r="F81" s="15"/>
      <c r="G81" s="15">
        <v>2.8</v>
      </c>
      <c r="H81" s="15">
        <v>3.7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4">
        <f aca="true" t="shared" si="4" ref="Z81:Z109">SUM(B81:Y81)</f>
        <v>7</v>
      </c>
      <c r="AA81" s="15">
        <v>6.8</v>
      </c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</row>
    <row r="82" spans="1:70" ht="12.75" customHeight="1">
      <c r="A82" s="161">
        <f t="shared" si="3"/>
        <v>3</v>
      </c>
      <c r="B82" s="175"/>
      <c r="C82" s="175"/>
      <c r="D82" s="175"/>
      <c r="E82" s="175"/>
      <c r="F82" s="175">
        <v>1.3</v>
      </c>
      <c r="G82" s="175">
        <v>1.6</v>
      </c>
      <c r="H82" s="175">
        <v>1.7</v>
      </c>
      <c r="I82" s="175"/>
      <c r="J82" s="175"/>
      <c r="K82" s="175">
        <v>0.5</v>
      </c>
      <c r="L82" s="175"/>
      <c r="M82" s="175"/>
      <c r="N82" s="175"/>
      <c r="O82" s="175"/>
      <c r="P82" s="175">
        <v>5</v>
      </c>
      <c r="Q82" s="175"/>
      <c r="R82" s="175">
        <v>1.6</v>
      </c>
      <c r="S82" s="175">
        <v>0.5</v>
      </c>
      <c r="T82" s="175"/>
      <c r="U82" s="175">
        <v>21.6</v>
      </c>
      <c r="V82" s="175">
        <v>7.4</v>
      </c>
      <c r="W82" s="175"/>
      <c r="X82" s="175"/>
      <c r="Y82" s="175"/>
      <c r="Z82" s="14">
        <f t="shared" si="4"/>
        <v>41.2</v>
      </c>
      <c r="AA82" s="15">
        <v>47.5</v>
      </c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</row>
    <row r="83" spans="1:70" ht="12.75" customHeight="1">
      <c r="A83" s="161">
        <f t="shared" si="3"/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>
        <v>2.4</v>
      </c>
      <c r="O83" s="14">
        <v>5.2</v>
      </c>
      <c r="P83" s="14">
        <v>1.9</v>
      </c>
      <c r="Q83" s="14"/>
      <c r="R83" s="14">
        <v>0.9</v>
      </c>
      <c r="S83" s="14">
        <v>5.8</v>
      </c>
      <c r="T83" s="14">
        <v>0.4</v>
      </c>
      <c r="U83" s="14"/>
      <c r="V83" s="14"/>
      <c r="W83" s="14"/>
      <c r="X83" s="14"/>
      <c r="Y83" s="14"/>
      <c r="Z83" s="14">
        <f t="shared" si="4"/>
        <v>16.599999999999998</v>
      </c>
      <c r="AA83" s="15">
        <v>17.5</v>
      </c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</row>
    <row r="84" spans="1:70" ht="12.75" customHeight="1">
      <c r="A84" s="161">
        <f t="shared" si="3"/>
        <v>5</v>
      </c>
      <c r="B84" s="14"/>
      <c r="C84" s="14"/>
      <c r="D84" s="14">
        <v>0.7</v>
      </c>
      <c r="E84" s="14">
        <v>1</v>
      </c>
      <c r="F84" s="14"/>
      <c r="G84" s="14">
        <v>0.5</v>
      </c>
      <c r="H84" s="14"/>
      <c r="I84" s="14"/>
      <c r="J84" s="14"/>
      <c r="K84" s="14"/>
      <c r="L84" s="14"/>
      <c r="M84" s="14"/>
      <c r="N84" s="14"/>
      <c r="O84" s="14"/>
      <c r="P84" s="14"/>
      <c r="Q84" s="14">
        <v>6</v>
      </c>
      <c r="R84" s="14"/>
      <c r="S84" s="14"/>
      <c r="T84" s="14"/>
      <c r="U84" s="14"/>
      <c r="V84" s="14"/>
      <c r="W84" s="14"/>
      <c r="X84" s="14"/>
      <c r="Y84" s="14"/>
      <c r="Z84" s="14">
        <f t="shared" si="4"/>
        <v>8.2</v>
      </c>
      <c r="AA84" s="15">
        <v>7.7</v>
      </c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</row>
    <row r="85" spans="1:70" ht="12.75" customHeight="1">
      <c r="A85" s="161">
        <f t="shared" si="3"/>
        <v>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>
        <v>0.5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>
        <f t="shared" si="4"/>
        <v>0.5</v>
      </c>
      <c r="AA85" s="15">
        <v>0.6</v>
      </c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</row>
    <row r="86" spans="1:70" ht="12.75" customHeight="1">
      <c r="A86" s="161">
        <f t="shared" si="3"/>
        <v>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</row>
    <row r="87" spans="1:70" ht="12.75" customHeight="1">
      <c r="A87" s="161">
        <f t="shared" si="3"/>
        <v>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</row>
    <row r="88" spans="1:70" ht="12.75" customHeight="1">
      <c r="A88" s="161">
        <f t="shared" si="3"/>
        <v>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</row>
    <row r="89" spans="1:70" ht="12.75" customHeight="1">
      <c r="A89" s="161">
        <f t="shared" si="3"/>
        <v>10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</row>
    <row r="90" spans="1:70" ht="12.75" customHeight="1">
      <c r="A90" s="161">
        <f t="shared" si="3"/>
        <v>11</v>
      </c>
      <c r="B90" s="14"/>
      <c r="C90" s="14"/>
      <c r="D90" s="14"/>
      <c r="E90" s="14"/>
      <c r="F90" s="14"/>
      <c r="G90" s="14"/>
      <c r="H90" s="14"/>
      <c r="I90" s="14"/>
      <c r="J90" s="14"/>
      <c r="K90" s="14">
        <v>0.6</v>
      </c>
      <c r="L90" s="14">
        <v>0.8</v>
      </c>
      <c r="M90" s="14">
        <v>1.6</v>
      </c>
      <c r="N90" s="14"/>
      <c r="O90" s="14"/>
      <c r="P90" s="14"/>
      <c r="Q90" s="14"/>
      <c r="R90" s="14"/>
      <c r="S90" s="14"/>
      <c r="T90" s="14"/>
      <c r="U90" s="14">
        <v>0.1</v>
      </c>
      <c r="V90" s="14"/>
      <c r="W90" s="14"/>
      <c r="X90" s="14"/>
      <c r="Y90" s="14"/>
      <c r="Z90" s="14">
        <f t="shared" si="4"/>
        <v>3.1</v>
      </c>
      <c r="AA90" s="15">
        <v>3.3</v>
      </c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</row>
    <row r="91" spans="1:70" ht="12.75" customHeight="1">
      <c r="A91" s="161">
        <f t="shared" si="3"/>
        <v>12</v>
      </c>
      <c r="B91" s="14"/>
      <c r="C91" s="14"/>
      <c r="D91" s="14"/>
      <c r="E91" s="14"/>
      <c r="F91" s="14"/>
      <c r="G91" s="14"/>
      <c r="H91" s="14"/>
      <c r="I91" s="14"/>
      <c r="J91" s="14">
        <v>2.9</v>
      </c>
      <c r="K91" s="14">
        <v>1</v>
      </c>
      <c r="L91" s="14">
        <v>0.4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>
        <f t="shared" si="4"/>
        <v>4.3</v>
      </c>
      <c r="AA91" s="15">
        <v>4.3</v>
      </c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</row>
    <row r="92" spans="1:70" ht="12.75" customHeight="1">
      <c r="A92" s="161">
        <f t="shared" si="3"/>
        <v>13</v>
      </c>
      <c r="B92" s="14"/>
      <c r="C92" s="14"/>
      <c r="D92" s="14"/>
      <c r="E92" s="14"/>
      <c r="F92" s="14"/>
      <c r="G92" s="14"/>
      <c r="H92" s="14"/>
      <c r="I92" s="14">
        <v>1.1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>
        <f t="shared" si="4"/>
        <v>1.1</v>
      </c>
      <c r="AA92" s="15">
        <v>1.2</v>
      </c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</row>
    <row r="93" spans="1:70" ht="12.75" customHeight="1">
      <c r="A93" s="161">
        <f t="shared" si="3"/>
        <v>14</v>
      </c>
      <c r="B93" s="14"/>
      <c r="C93" s="14"/>
      <c r="D93" s="14"/>
      <c r="E93" s="14"/>
      <c r="F93" s="14"/>
      <c r="G93" s="14">
        <v>3.5</v>
      </c>
      <c r="H93" s="14">
        <v>0.5</v>
      </c>
      <c r="I93" s="14"/>
      <c r="J93" s="14"/>
      <c r="K93" s="14"/>
      <c r="L93" s="14"/>
      <c r="M93" s="14">
        <v>0.6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>
        <f t="shared" si="4"/>
        <v>4.6</v>
      </c>
      <c r="AA93" s="15">
        <v>3.1</v>
      </c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</row>
    <row r="94" spans="1:70" ht="12.75" customHeight="1">
      <c r="A94" s="161">
        <f t="shared" si="3"/>
        <v>15</v>
      </c>
      <c r="B94" s="14"/>
      <c r="C94" s="14"/>
      <c r="D94" s="14"/>
      <c r="E94" s="14"/>
      <c r="F94" s="14"/>
      <c r="G94" s="14">
        <v>1</v>
      </c>
      <c r="H94" s="14">
        <v>0.3</v>
      </c>
      <c r="I94" s="14"/>
      <c r="J94" s="14"/>
      <c r="K94" s="14">
        <v>0.7</v>
      </c>
      <c r="L94" s="14">
        <v>2.2</v>
      </c>
      <c r="M94" s="14"/>
      <c r="N94" s="14"/>
      <c r="O94" s="14">
        <v>3.8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>
        <f t="shared" si="4"/>
        <v>8</v>
      </c>
      <c r="AA94" s="15">
        <v>5.5</v>
      </c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</row>
    <row r="95" spans="1:70" ht="12.75" customHeight="1">
      <c r="A95" s="161">
        <f t="shared" si="3"/>
        <v>16</v>
      </c>
      <c r="B95" s="14"/>
      <c r="C95" s="14"/>
      <c r="D95" s="14"/>
      <c r="E95" s="14">
        <v>0.5</v>
      </c>
      <c r="F95" s="236" t="s">
        <v>84</v>
      </c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8"/>
      <c r="Z95" s="14"/>
      <c r="AA95" s="15">
        <v>5.2</v>
      </c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</row>
    <row r="96" spans="1:70" ht="12.75" customHeight="1">
      <c r="A96" s="161">
        <f t="shared" si="3"/>
        <v>17</v>
      </c>
      <c r="B96" s="14"/>
      <c r="C96" s="14"/>
      <c r="D96" s="14"/>
      <c r="E96" s="14"/>
      <c r="F96" s="14"/>
      <c r="G96" s="14"/>
      <c r="H96" s="14"/>
      <c r="I96" s="14"/>
      <c r="J96" s="14"/>
      <c r="K96" s="14">
        <v>0.9</v>
      </c>
      <c r="L96" s="14"/>
      <c r="M96" s="14">
        <v>1</v>
      </c>
      <c r="N96" s="14">
        <v>1.6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>
        <f t="shared" si="4"/>
        <v>3.5</v>
      </c>
      <c r="AA96" s="15">
        <v>4.7</v>
      </c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</row>
    <row r="97" spans="1:70" ht="12.75" customHeight="1">
      <c r="A97" s="161">
        <f t="shared" si="3"/>
        <v>18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</row>
    <row r="98" spans="1:70" ht="12.75" customHeight="1">
      <c r="A98" s="161">
        <f t="shared" si="3"/>
        <v>19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</row>
    <row r="99" spans="1:70" ht="12.75" customHeight="1">
      <c r="A99" s="161">
        <f t="shared" si="3"/>
        <v>20</v>
      </c>
      <c r="B99" s="14">
        <v>5.3</v>
      </c>
      <c r="C99" s="14">
        <v>15</v>
      </c>
      <c r="D99" s="14">
        <v>4</v>
      </c>
      <c r="E99" s="14">
        <v>5</v>
      </c>
      <c r="F99" s="14">
        <v>2</v>
      </c>
      <c r="G99" s="14">
        <v>2.5</v>
      </c>
      <c r="H99" s="14">
        <v>0.5</v>
      </c>
      <c r="I99" s="14">
        <v>0.6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>
        <f t="shared" si="4"/>
        <v>34.9</v>
      </c>
      <c r="AA99" s="15">
        <v>28.1</v>
      </c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</row>
    <row r="100" spans="1:70" ht="12.75" customHeight="1">
      <c r="A100" s="161">
        <f t="shared" si="3"/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>
        <v>0.6</v>
      </c>
      <c r="N100" s="14">
        <v>0.6</v>
      </c>
      <c r="O100" s="14">
        <v>0.6</v>
      </c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>
        <f t="shared" si="4"/>
        <v>1.7999999999999998</v>
      </c>
      <c r="AA100" s="15">
        <v>1.7</v>
      </c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</row>
    <row r="101" spans="1:70" ht="12.75" customHeight="1">
      <c r="A101" s="161">
        <f t="shared" si="3"/>
        <v>22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</row>
    <row r="102" spans="1:70" ht="12.75" customHeight="1">
      <c r="A102" s="161">
        <f t="shared" si="3"/>
        <v>23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</row>
    <row r="103" spans="1:70" ht="12.75" customHeight="1">
      <c r="A103" s="161">
        <f t="shared" si="3"/>
        <v>24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>
        <v>0.5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4">
        <f t="shared" si="4"/>
        <v>0.5</v>
      </c>
      <c r="AA103" s="15">
        <v>1.6</v>
      </c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</row>
    <row r="104" spans="1:70" ht="12.75" customHeight="1">
      <c r="A104" s="161">
        <f t="shared" si="3"/>
        <v>25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4"/>
      <c r="AA104" s="15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</row>
    <row r="105" spans="1:70" ht="12.75" customHeight="1">
      <c r="A105" s="161">
        <f t="shared" si="3"/>
        <v>26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>
        <v>2.6</v>
      </c>
      <c r="M105" s="15">
        <v>1.5</v>
      </c>
      <c r="N105" s="15">
        <v>0.5</v>
      </c>
      <c r="O105" s="15"/>
      <c r="P105" s="15"/>
      <c r="Q105" s="15"/>
      <c r="R105" s="15">
        <v>0.7</v>
      </c>
      <c r="S105" s="15">
        <v>0.4</v>
      </c>
      <c r="T105" s="15"/>
      <c r="U105" s="15">
        <v>1</v>
      </c>
      <c r="V105" s="15"/>
      <c r="W105" s="15">
        <v>0.6</v>
      </c>
      <c r="X105" s="15">
        <v>0.4</v>
      </c>
      <c r="Y105" s="15">
        <v>0.9</v>
      </c>
      <c r="Z105" s="14">
        <f t="shared" si="4"/>
        <v>8.6</v>
      </c>
      <c r="AA105" s="15">
        <v>5.3</v>
      </c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</row>
    <row r="106" spans="1:70" ht="12.75" customHeight="1">
      <c r="A106" s="161">
        <f t="shared" si="3"/>
        <v>27</v>
      </c>
      <c r="B106" s="14">
        <v>2.2</v>
      </c>
      <c r="C106" s="14">
        <v>1.9</v>
      </c>
      <c r="D106" s="14">
        <v>1.5</v>
      </c>
      <c r="E106" s="14">
        <v>0.5</v>
      </c>
      <c r="F106" s="14">
        <v>0.6</v>
      </c>
      <c r="G106" s="14"/>
      <c r="H106" s="14"/>
      <c r="I106" s="14">
        <v>0.4</v>
      </c>
      <c r="J106" s="14"/>
      <c r="K106" s="14"/>
      <c r="L106" s="14"/>
      <c r="M106" s="14">
        <v>0.5</v>
      </c>
      <c r="N106" s="14"/>
      <c r="O106" s="14"/>
      <c r="P106" s="14"/>
      <c r="Q106" s="14"/>
      <c r="R106" s="14"/>
      <c r="S106" s="14">
        <v>2</v>
      </c>
      <c r="T106" s="14"/>
      <c r="U106" s="14">
        <v>0.6</v>
      </c>
      <c r="V106" s="14">
        <v>0.5</v>
      </c>
      <c r="W106" s="14"/>
      <c r="X106" s="14"/>
      <c r="Y106" s="14"/>
      <c r="Z106" s="14">
        <f t="shared" si="4"/>
        <v>10.7</v>
      </c>
      <c r="AA106" s="15">
        <v>5.5</v>
      </c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</row>
    <row r="107" spans="1:70" ht="12.75" customHeight="1">
      <c r="A107" s="161">
        <f t="shared" si="3"/>
        <v>28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17"/>
      <c r="Z107" s="14"/>
      <c r="AA107" s="15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</row>
    <row r="108" spans="1:70" ht="12.75" customHeight="1">
      <c r="A108" s="161">
        <f t="shared" si="3"/>
        <v>29</v>
      </c>
      <c r="B108" s="14"/>
      <c r="C108" s="14"/>
      <c r="D108" s="14"/>
      <c r="E108" s="14"/>
      <c r="F108" s="15"/>
      <c r="G108" s="91"/>
      <c r="H108" s="91"/>
      <c r="I108" s="91">
        <v>0.4</v>
      </c>
      <c r="J108" s="91">
        <v>2.9</v>
      </c>
      <c r="K108" s="91"/>
      <c r="L108" s="91"/>
      <c r="M108" s="91">
        <v>0.6</v>
      </c>
      <c r="N108" s="91"/>
      <c r="O108" s="91"/>
      <c r="P108" s="91"/>
      <c r="Q108" s="91"/>
      <c r="R108" s="91"/>
      <c r="S108" s="14"/>
      <c r="T108" s="15"/>
      <c r="U108" s="15"/>
      <c r="V108" s="15"/>
      <c r="W108" s="15"/>
      <c r="X108" s="15"/>
      <c r="Y108" s="15"/>
      <c r="Z108" s="14">
        <f t="shared" si="4"/>
        <v>3.9</v>
      </c>
      <c r="AA108" s="15">
        <v>3.5</v>
      </c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</row>
    <row r="109" spans="1:70" ht="12.75" customHeight="1">
      <c r="A109" s="161">
        <f t="shared" si="3"/>
        <v>30</v>
      </c>
      <c r="B109" s="14"/>
      <c r="C109" s="14"/>
      <c r="D109" s="14"/>
      <c r="E109" s="14"/>
      <c r="F109" s="15"/>
      <c r="G109" s="91"/>
      <c r="H109" s="91"/>
      <c r="I109" s="91"/>
      <c r="J109" s="91">
        <v>1.6</v>
      </c>
      <c r="K109" s="91"/>
      <c r="L109" s="91"/>
      <c r="M109" s="91"/>
      <c r="N109" s="91"/>
      <c r="O109" s="91"/>
      <c r="P109" s="91"/>
      <c r="Q109" s="91"/>
      <c r="R109" s="91"/>
      <c r="S109" s="15"/>
      <c r="T109" s="91"/>
      <c r="U109" s="91"/>
      <c r="V109" s="91"/>
      <c r="W109" s="91"/>
      <c r="X109" s="91"/>
      <c r="Y109" s="91"/>
      <c r="Z109" s="14">
        <f t="shared" si="4"/>
        <v>1.6</v>
      </c>
      <c r="AA109" s="15">
        <v>2.2</v>
      </c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8"/>
      <c r="BQ109" s="178"/>
      <c r="BR109" s="178"/>
    </row>
    <row r="110" spans="1:70" ht="12.75" customHeight="1">
      <c r="A110" s="162">
        <f t="shared" si="3"/>
        <v>31</v>
      </c>
      <c r="B110" s="18"/>
      <c r="C110" s="18"/>
      <c r="D110" s="18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4"/>
      <c r="AA110" s="19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</row>
    <row r="111" spans="1:70" ht="12.75" customHeight="1">
      <c r="A111" s="99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/>
      <c r="X111" s="43" t="s">
        <v>31</v>
      </c>
      <c r="Y111" s="43"/>
      <c r="Z111" s="41">
        <f>SUM(Z80:Z110)</f>
        <v>175.09999999999997</v>
      </c>
      <c r="AA111" s="24">
        <f>SUM(AA80:AA110)</f>
        <v>169.79999999999998</v>
      </c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</row>
    <row r="112" spans="1:27" s="96" customFormat="1" ht="30" customHeight="1">
      <c r="A112" s="215" t="s">
        <v>0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</row>
    <row r="113" spans="1:27" s="96" customFormat="1" ht="30" customHeight="1">
      <c r="A113" s="215" t="s">
        <v>79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</row>
    <row r="114" spans="1:27" s="96" customFormat="1" ht="30" customHeight="1">
      <c r="A114" s="214" t="s">
        <v>38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27" s="101" customFormat="1" ht="27.75" customHeight="1">
      <c r="A115" s="29" t="s">
        <v>3</v>
      </c>
      <c r="B115" s="30" t="s">
        <v>4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29" t="s">
        <v>54</v>
      </c>
      <c r="AA115" s="29" t="s">
        <v>5</v>
      </c>
    </row>
    <row r="116" spans="1:27" ht="27.75" customHeight="1">
      <c r="A116" s="32" t="s">
        <v>6</v>
      </c>
      <c r="B116" s="127" t="s">
        <v>7</v>
      </c>
      <c r="C116" s="127" t="s">
        <v>8</v>
      </c>
      <c r="D116" s="127" t="s">
        <v>9</v>
      </c>
      <c r="E116" s="127" t="s">
        <v>10</v>
      </c>
      <c r="F116" s="127" t="s">
        <v>11</v>
      </c>
      <c r="G116" s="127" t="s">
        <v>12</v>
      </c>
      <c r="H116" s="127" t="s">
        <v>13</v>
      </c>
      <c r="I116" s="127" t="s">
        <v>14</v>
      </c>
      <c r="J116" s="127" t="s">
        <v>15</v>
      </c>
      <c r="K116" s="127" t="s">
        <v>16</v>
      </c>
      <c r="L116" s="127" t="s">
        <v>17</v>
      </c>
      <c r="M116" s="127" t="s">
        <v>18</v>
      </c>
      <c r="N116" s="127" t="s">
        <v>19</v>
      </c>
      <c r="O116" s="127" t="s">
        <v>20</v>
      </c>
      <c r="P116" s="127" t="s">
        <v>21</v>
      </c>
      <c r="Q116" s="127" t="s">
        <v>22</v>
      </c>
      <c r="R116" s="127" t="s">
        <v>23</v>
      </c>
      <c r="S116" s="127" t="s">
        <v>24</v>
      </c>
      <c r="T116" s="127" t="s">
        <v>25</v>
      </c>
      <c r="U116" s="127" t="s">
        <v>26</v>
      </c>
      <c r="V116" s="127" t="s">
        <v>27</v>
      </c>
      <c r="W116" s="127" t="s">
        <v>28</v>
      </c>
      <c r="X116" s="127" t="s">
        <v>29</v>
      </c>
      <c r="Y116" s="127" t="s">
        <v>30</v>
      </c>
      <c r="Z116" s="32" t="s">
        <v>31</v>
      </c>
      <c r="AA116" s="32" t="s">
        <v>32</v>
      </c>
    </row>
    <row r="117" spans="1:70" ht="12.75" customHeight="1">
      <c r="A117" s="161">
        <v>1</v>
      </c>
      <c r="B117" s="119"/>
      <c r="C117" s="119"/>
      <c r="D117" s="119"/>
      <c r="E117" s="119"/>
      <c r="F117" s="119"/>
      <c r="G117" s="119"/>
      <c r="H117" s="119"/>
      <c r="I117" s="119"/>
      <c r="J117" s="119">
        <v>5.5</v>
      </c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>
        <f>SUM(B117:Y117)</f>
        <v>5.5</v>
      </c>
      <c r="AA117" s="84">
        <v>2.3</v>
      </c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</row>
    <row r="118" spans="1:70" ht="12.75" customHeight="1">
      <c r="A118" s="161">
        <f aca="true" t="shared" si="5" ref="A118:A147">+A117+1</f>
        <v>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84">
        <v>4.35</v>
      </c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</row>
    <row r="119" spans="1:70" ht="12.75" customHeight="1">
      <c r="A119" s="161">
        <f t="shared" si="5"/>
        <v>3</v>
      </c>
      <c r="B119" s="104"/>
      <c r="C119" s="104"/>
      <c r="D119" s="104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84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</row>
    <row r="120" spans="1:70" ht="12.75" customHeight="1">
      <c r="A120" s="161">
        <f t="shared" si="5"/>
        <v>4</v>
      </c>
      <c r="B120" s="104"/>
      <c r="C120" s="104"/>
      <c r="D120" s="104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>
        <v>14</v>
      </c>
      <c r="W120" s="119">
        <v>1.7</v>
      </c>
      <c r="X120" s="119">
        <v>3.3</v>
      </c>
      <c r="Y120" s="119">
        <v>2</v>
      </c>
      <c r="Z120" s="119">
        <f aca="true" t="shared" si="6" ref="Z120:Z146">SUM(B120:Y120)</f>
        <v>21</v>
      </c>
      <c r="AA120" s="84">
        <v>28</v>
      </c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</row>
    <row r="121" spans="1:70" ht="12.75" customHeight="1">
      <c r="A121" s="161">
        <f t="shared" si="5"/>
        <v>5</v>
      </c>
      <c r="B121" s="104">
        <v>1.5</v>
      </c>
      <c r="C121" s="104">
        <v>1</v>
      </c>
      <c r="D121" s="104">
        <v>0.5</v>
      </c>
      <c r="E121" s="119">
        <v>4</v>
      </c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>
        <v>19.3</v>
      </c>
      <c r="S121" s="119">
        <v>2.7</v>
      </c>
      <c r="T121" s="119">
        <v>8.5</v>
      </c>
      <c r="U121" s="119">
        <v>4</v>
      </c>
      <c r="V121" s="119">
        <v>1</v>
      </c>
      <c r="W121" s="119"/>
      <c r="X121" s="119"/>
      <c r="Y121" s="119"/>
      <c r="Z121" s="119">
        <f t="shared" si="6"/>
        <v>42.5</v>
      </c>
      <c r="AA121" s="84">
        <v>39.5</v>
      </c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</row>
    <row r="122" spans="1:70" ht="12.75" customHeight="1">
      <c r="A122" s="161">
        <f t="shared" si="5"/>
        <v>6</v>
      </c>
      <c r="B122" s="104"/>
      <c r="C122" s="104"/>
      <c r="D122" s="104"/>
      <c r="E122" s="119"/>
      <c r="F122" s="119"/>
      <c r="G122" s="119">
        <v>1.3</v>
      </c>
      <c r="H122" s="119">
        <v>6</v>
      </c>
      <c r="I122" s="119"/>
      <c r="J122" s="119"/>
      <c r="K122" s="119">
        <v>0.2</v>
      </c>
      <c r="L122" s="119">
        <v>11</v>
      </c>
      <c r="M122" s="119">
        <v>0.5</v>
      </c>
      <c r="N122" s="119"/>
      <c r="O122" s="119"/>
      <c r="P122" s="119"/>
      <c r="Q122" s="119"/>
      <c r="R122" s="119">
        <v>1.2</v>
      </c>
      <c r="S122" s="119">
        <v>0.6</v>
      </c>
      <c r="T122" s="119"/>
      <c r="U122" s="119"/>
      <c r="V122" s="119"/>
      <c r="W122" s="119"/>
      <c r="X122" s="119"/>
      <c r="Y122" s="119"/>
      <c r="Z122" s="119">
        <f t="shared" si="6"/>
        <v>20.8</v>
      </c>
      <c r="AA122" s="84">
        <v>25.8</v>
      </c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</row>
    <row r="123" spans="1:70" ht="12.75" customHeight="1">
      <c r="A123" s="161">
        <f t="shared" si="5"/>
        <v>7</v>
      </c>
      <c r="B123" s="104"/>
      <c r="C123" s="104"/>
      <c r="D123" s="104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84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</row>
    <row r="124" spans="1:70" ht="12.75" customHeight="1">
      <c r="A124" s="161">
        <f t="shared" si="5"/>
        <v>8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>
        <v>2.3</v>
      </c>
      <c r="N124" s="119"/>
      <c r="O124" s="119"/>
      <c r="P124" s="119"/>
      <c r="Q124" s="119"/>
      <c r="R124" s="119">
        <v>0.6</v>
      </c>
      <c r="S124" s="119"/>
      <c r="T124" s="119"/>
      <c r="U124" s="119"/>
      <c r="V124" s="119"/>
      <c r="W124" s="119"/>
      <c r="X124" s="119"/>
      <c r="Y124" s="119"/>
      <c r="Z124" s="119">
        <f t="shared" si="6"/>
        <v>2.9</v>
      </c>
      <c r="AA124" s="84">
        <v>2.1</v>
      </c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</row>
    <row r="125" spans="1:70" ht="12.75" customHeight="1">
      <c r="A125" s="161">
        <f t="shared" si="5"/>
        <v>9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84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</row>
    <row r="126" spans="1:70" ht="12.75" customHeight="1">
      <c r="A126" s="161">
        <f t="shared" si="5"/>
        <v>10</v>
      </c>
      <c r="B126" s="119"/>
      <c r="C126" s="119"/>
      <c r="D126" s="119"/>
      <c r="E126" s="119">
        <v>1.2</v>
      </c>
      <c r="F126" s="119">
        <v>1</v>
      </c>
      <c r="G126" s="119">
        <v>0.3</v>
      </c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>
        <v>0.6</v>
      </c>
      <c r="S126" s="119">
        <v>16.2</v>
      </c>
      <c r="T126" s="119">
        <v>2</v>
      </c>
      <c r="U126" s="119"/>
      <c r="V126" s="119"/>
      <c r="W126" s="119"/>
      <c r="X126" s="119"/>
      <c r="Y126" s="119"/>
      <c r="Z126" s="119">
        <f t="shared" si="6"/>
        <v>21.3</v>
      </c>
      <c r="AA126" s="84">
        <v>18.5</v>
      </c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</row>
    <row r="127" spans="1:70" ht="12.75" customHeight="1">
      <c r="A127" s="161">
        <f t="shared" si="5"/>
        <v>11</v>
      </c>
      <c r="B127" s="119"/>
      <c r="C127" s="119"/>
      <c r="D127" s="119"/>
      <c r="E127" s="119"/>
      <c r="F127" s="119">
        <v>0.9</v>
      </c>
      <c r="G127" s="119">
        <v>1.1</v>
      </c>
      <c r="H127" s="119"/>
      <c r="I127" s="119"/>
      <c r="J127" s="119"/>
      <c r="K127" s="119"/>
      <c r="L127" s="119"/>
      <c r="M127" s="119"/>
      <c r="N127" s="119">
        <v>1.1</v>
      </c>
      <c r="O127" s="119">
        <v>3.8</v>
      </c>
      <c r="P127" s="119">
        <v>4.6</v>
      </c>
      <c r="Q127" s="119">
        <v>3.4</v>
      </c>
      <c r="R127" s="119">
        <v>1.5</v>
      </c>
      <c r="S127" s="119">
        <v>2.1</v>
      </c>
      <c r="T127" s="119"/>
      <c r="U127" s="119"/>
      <c r="V127" s="119"/>
      <c r="W127" s="119"/>
      <c r="X127" s="119"/>
      <c r="Y127" s="119"/>
      <c r="Z127" s="119">
        <f t="shared" si="6"/>
        <v>18.5</v>
      </c>
      <c r="AA127" s="84">
        <v>12.3</v>
      </c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</row>
    <row r="128" spans="1:70" ht="12.75" customHeight="1">
      <c r="A128" s="161">
        <f t="shared" si="5"/>
        <v>12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>
        <v>0.7</v>
      </c>
      <c r="O128" s="119">
        <v>1.5</v>
      </c>
      <c r="P128" s="119"/>
      <c r="Q128" s="119"/>
      <c r="R128" s="119">
        <v>0.4</v>
      </c>
      <c r="S128" s="119">
        <v>0.6</v>
      </c>
      <c r="T128" s="119"/>
      <c r="U128" s="119"/>
      <c r="V128" s="119"/>
      <c r="W128" s="119"/>
      <c r="X128" s="119"/>
      <c r="Y128" s="119"/>
      <c r="Z128" s="119">
        <f t="shared" si="6"/>
        <v>3.2</v>
      </c>
      <c r="AA128" s="84">
        <v>2.7</v>
      </c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</row>
    <row r="129" spans="1:70" ht="12.75" customHeight="1">
      <c r="A129" s="161">
        <f t="shared" si="5"/>
        <v>13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84">
        <v>2.35</v>
      </c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/>
      <c r="BP129" s="178"/>
      <c r="BQ129" s="178"/>
      <c r="BR129" s="178"/>
    </row>
    <row r="130" spans="1:70" ht="12.75" customHeight="1">
      <c r="A130" s="161">
        <f t="shared" si="5"/>
        <v>14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84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</row>
    <row r="131" spans="1:70" ht="12.75" customHeight="1">
      <c r="A131" s="161">
        <f t="shared" si="5"/>
        <v>15</v>
      </c>
      <c r="B131" s="112"/>
      <c r="C131" s="104"/>
      <c r="D131" s="104"/>
      <c r="E131" s="104"/>
      <c r="F131" s="104"/>
      <c r="G131" s="119">
        <v>2.5</v>
      </c>
      <c r="H131" s="119">
        <v>0.6</v>
      </c>
      <c r="I131" s="119">
        <v>3.5</v>
      </c>
      <c r="J131" s="119">
        <v>12.5</v>
      </c>
      <c r="K131" s="119">
        <v>5.5</v>
      </c>
      <c r="L131" s="119">
        <v>2</v>
      </c>
      <c r="M131" s="119">
        <v>1</v>
      </c>
      <c r="N131" s="119">
        <v>0.9</v>
      </c>
      <c r="O131" s="119">
        <v>2.4</v>
      </c>
      <c r="P131" s="119">
        <v>0.2</v>
      </c>
      <c r="Q131" s="119"/>
      <c r="R131" s="119"/>
      <c r="S131" s="119"/>
      <c r="T131" s="119"/>
      <c r="U131" s="119"/>
      <c r="V131" s="119"/>
      <c r="W131" s="119"/>
      <c r="X131" s="119"/>
      <c r="Y131" s="119"/>
      <c r="Z131" s="119">
        <f t="shared" si="6"/>
        <v>31.099999999999998</v>
      </c>
      <c r="AA131" s="84">
        <v>41.3</v>
      </c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</row>
    <row r="132" spans="1:70" ht="12.75" customHeight="1">
      <c r="A132" s="161">
        <f t="shared" si="5"/>
        <v>16</v>
      </c>
      <c r="B132" s="119"/>
      <c r="C132" s="119"/>
      <c r="D132" s="119"/>
      <c r="E132" s="119"/>
      <c r="F132" s="119">
        <v>4.8</v>
      </c>
      <c r="G132" s="119"/>
      <c r="H132" s="119"/>
      <c r="I132" s="119"/>
      <c r="J132" s="119"/>
      <c r="K132" s="119"/>
      <c r="L132" s="119"/>
      <c r="M132" s="119">
        <v>0.4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>
        <f t="shared" si="6"/>
        <v>5.2</v>
      </c>
      <c r="AA132" s="84">
        <v>5.6</v>
      </c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</row>
    <row r="133" spans="1:70" ht="12.75" customHeight="1">
      <c r="A133" s="161">
        <f t="shared" si="5"/>
        <v>17</v>
      </c>
      <c r="B133" s="119">
        <v>0.7</v>
      </c>
      <c r="C133" s="119"/>
      <c r="D133" s="119"/>
      <c r="E133" s="119"/>
      <c r="F133" s="119">
        <v>0.5</v>
      </c>
      <c r="G133" s="119">
        <v>0.9</v>
      </c>
      <c r="H133" s="119"/>
      <c r="I133" s="119"/>
      <c r="J133" s="119">
        <v>0.6</v>
      </c>
      <c r="K133" s="119"/>
      <c r="L133" s="119"/>
      <c r="M133" s="119"/>
      <c r="N133" s="119">
        <v>0.4</v>
      </c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>
        <f t="shared" si="6"/>
        <v>3.1</v>
      </c>
      <c r="AA133" s="84">
        <v>3</v>
      </c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</row>
    <row r="134" spans="1:70" ht="12.75" customHeight="1">
      <c r="A134" s="161">
        <f t="shared" si="5"/>
        <v>18</v>
      </c>
      <c r="B134" s="119"/>
      <c r="C134" s="119">
        <v>0.8</v>
      </c>
      <c r="D134" s="119"/>
      <c r="E134" s="119"/>
      <c r="F134" s="119"/>
      <c r="G134" s="119"/>
      <c r="H134" s="119">
        <v>0.5</v>
      </c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>
        <f t="shared" si="6"/>
        <v>1.3</v>
      </c>
      <c r="AA134" s="84">
        <v>3.2</v>
      </c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</row>
    <row r="135" spans="1:70" ht="12.75" customHeight="1">
      <c r="A135" s="161">
        <f t="shared" si="5"/>
        <v>19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84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</row>
    <row r="136" spans="1:70" ht="12.75" customHeight="1">
      <c r="A136" s="161">
        <f t="shared" si="5"/>
        <v>20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84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</row>
    <row r="137" spans="1:70" ht="12.75" customHeight="1">
      <c r="A137" s="161">
        <f t="shared" si="5"/>
        <v>21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>
        <v>8.5</v>
      </c>
      <c r="M137" s="119"/>
      <c r="N137" s="119"/>
      <c r="O137" s="119">
        <v>0.6</v>
      </c>
      <c r="P137" s="119"/>
      <c r="Q137" s="119"/>
      <c r="R137" s="119">
        <v>2.1</v>
      </c>
      <c r="S137" s="119"/>
      <c r="T137" s="119"/>
      <c r="U137" s="119"/>
      <c r="V137" s="119"/>
      <c r="W137" s="119"/>
      <c r="X137" s="119">
        <v>0.3</v>
      </c>
      <c r="Y137" s="119"/>
      <c r="Z137" s="119">
        <f t="shared" si="6"/>
        <v>11.5</v>
      </c>
      <c r="AA137" s="84">
        <v>10.3</v>
      </c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8"/>
      <c r="BL137" s="178"/>
      <c r="BM137" s="178"/>
      <c r="BN137" s="178"/>
      <c r="BO137" s="178"/>
      <c r="BP137" s="178"/>
      <c r="BQ137" s="178"/>
      <c r="BR137" s="178"/>
    </row>
    <row r="138" spans="1:70" ht="12.75" customHeight="1">
      <c r="A138" s="161">
        <f t="shared" si="5"/>
        <v>22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>
        <v>8.7</v>
      </c>
      <c r="N138" s="119">
        <v>3.3</v>
      </c>
      <c r="O138" s="119"/>
      <c r="P138" s="119"/>
      <c r="Q138" s="119">
        <v>3.2</v>
      </c>
      <c r="R138" s="119">
        <v>0.5</v>
      </c>
      <c r="S138" s="119"/>
      <c r="T138" s="119"/>
      <c r="U138" s="119">
        <v>0.4</v>
      </c>
      <c r="V138" s="119"/>
      <c r="W138" s="119"/>
      <c r="X138" s="119"/>
      <c r="Y138" s="119"/>
      <c r="Z138" s="119">
        <f t="shared" si="6"/>
        <v>16.099999999999998</v>
      </c>
      <c r="AA138" s="84">
        <v>20.1</v>
      </c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</row>
    <row r="139" spans="1:70" ht="12.75" customHeight="1">
      <c r="A139" s="161">
        <f t="shared" si="5"/>
        <v>23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>
        <v>0.5</v>
      </c>
      <c r="M139" s="119"/>
      <c r="N139" s="119"/>
      <c r="O139" s="119">
        <v>0.3</v>
      </c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>
        <f t="shared" si="6"/>
        <v>0.8</v>
      </c>
      <c r="AA139" s="84">
        <v>2</v>
      </c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</row>
    <row r="140" spans="1:70" ht="12.75" customHeight="1">
      <c r="A140" s="161">
        <f t="shared" si="5"/>
        <v>24</v>
      </c>
      <c r="B140" s="119"/>
      <c r="C140" s="119"/>
      <c r="D140" s="119"/>
      <c r="E140" s="119"/>
      <c r="F140" s="119"/>
      <c r="G140" s="119"/>
      <c r="H140" s="119"/>
      <c r="I140" s="119">
        <v>2.5</v>
      </c>
      <c r="J140" s="119">
        <v>0.5</v>
      </c>
      <c r="K140" s="119"/>
      <c r="L140" s="119">
        <v>1.5</v>
      </c>
      <c r="M140" s="119">
        <v>6.6</v>
      </c>
      <c r="N140" s="119">
        <v>0.9</v>
      </c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>
        <f t="shared" si="6"/>
        <v>12</v>
      </c>
      <c r="AA140" s="84">
        <v>17.2</v>
      </c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</row>
    <row r="141" spans="1:70" ht="12.75" customHeight="1">
      <c r="A141" s="161">
        <f t="shared" si="5"/>
        <v>25</v>
      </c>
      <c r="B141" s="119"/>
      <c r="C141" s="119"/>
      <c r="D141" s="119"/>
      <c r="E141" s="119"/>
      <c r="F141" s="119"/>
      <c r="G141" s="119"/>
      <c r="H141" s="119"/>
      <c r="I141" s="119"/>
      <c r="J141" s="119">
        <v>1.5</v>
      </c>
      <c r="K141" s="119">
        <v>1.6</v>
      </c>
      <c r="L141" s="119">
        <v>0.5</v>
      </c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>
        <f t="shared" si="6"/>
        <v>3.6</v>
      </c>
      <c r="AA141" s="84">
        <v>4.2</v>
      </c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</row>
    <row r="142" spans="1:70" ht="12.75" customHeight="1">
      <c r="A142" s="161">
        <f t="shared" si="5"/>
        <v>26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84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</row>
    <row r="143" spans="1:70" ht="12.75" customHeight="1">
      <c r="A143" s="161">
        <f t="shared" si="5"/>
        <v>27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84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</row>
    <row r="144" spans="1:70" ht="12.75" customHeight="1">
      <c r="A144" s="161">
        <f t="shared" si="5"/>
        <v>28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84"/>
      <c r="Z144" s="119"/>
      <c r="AA144" s="84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</row>
    <row r="145" spans="1:70" ht="12.75" customHeight="1">
      <c r="A145" s="161">
        <f t="shared" si="5"/>
        <v>29</v>
      </c>
      <c r="B145" s="224" t="s">
        <v>74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6"/>
      <c r="Z145" s="119"/>
      <c r="AA145" s="84">
        <v>2.5</v>
      </c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</row>
    <row r="146" spans="1:70" ht="12.75" customHeight="1">
      <c r="A146" s="161">
        <f t="shared" si="5"/>
        <v>30</v>
      </c>
      <c r="B146" s="119"/>
      <c r="C146" s="119"/>
      <c r="D146" s="119"/>
      <c r="E146" s="119"/>
      <c r="F146" s="84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>
        <v>2</v>
      </c>
      <c r="R146" s="179"/>
      <c r="S146" s="84"/>
      <c r="T146" s="179"/>
      <c r="U146" s="179"/>
      <c r="V146" s="179"/>
      <c r="W146" s="179">
        <v>0.6</v>
      </c>
      <c r="X146" s="179">
        <v>4.1</v>
      </c>
      <c r="Y146" s="179">
        <v>6.5</v>
      </c>
      <c r="Z146" s="119">
        <f t="shared" si="6"/>
        <v>13.2</v>
      </c>
      <c r="AA146" s="84">
        <v>17.1</v>
      </c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8"/>
    </row>
    <row r="147" spans="1:70" ht="12.75" customHeight="1">
      <c r="A147" s="162">
        <f t="shared" si="5"/>
        <v>31</v>
      </c>
      <c r="B147" s="174"/>
      <c r="C147" s="174"/>
      <c r="D147" s="174"/>
      <c r="E147" s="174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119"/>
      <c r="AA147" s="86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</row>
    <row r="148" spans="1:70" ht="12.75" customHeight="1">
      <c r="A148" s="99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65"/>
      <c r="X148" s="186" t="s">
        <v>31</v>
      </c>
      <c r="Y148" s="186"/>
      <c r="Z148" s="164">
        <f>SUM(Z117:Z147)</f>
        <v>233.59999999999997</v>
      </c>
      <c r="AA148" s="164">
        <f>SUM(AA117:AA147)</f>
        <v>264.4</v>
      </c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</row>
    <row r="149" spans="1:27" s="96" customFormat="1" ht="30" customHeight="1">
      <c r="A149" s="215" t="s">
        <v>0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</row>
    <row r="150" spans="1:27" s="103" customFormat="1" ht="30" customHeight="1">
      <c r="A150" s="215" t="s">
        <v>79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</row>
    <row r="151" spans="1:27" s="96" customFormat="1" ht="27.75" customHeight="1">
      <c r="A151" s="220" t="s">
        <v>39</v>
      </c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</row>
    <row r="152" spans="1:27" ht="27.75" customHeight="1">
      <c r="A152" s="29" t="s">
        <v>3</v>
      </c>
      <c r="B152" s="30" t="s">
        <v>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29" t="s">
        <v>54</v>
      </c>
      <c r="AA152" s="29" t="s">
        <v>5</v>
      </c>
    </row>
    <row r="153" spans="1:27" ht="26.25">
      <c r="A153" s="32" t="s">
        <v>6</v>
      </c>
      <c r="B153" s="127" t="s">
        <v>7</v>
      </c>
      <c r="C153" s="127" t="s">
        <v>8</v>
      </c>
      <c r="D153" s="127" t="s">
        <v>9</v>
      </c>
      <c r="E153" s="127" t="s">
        <v>10</v>
      </c>
      <c r="F153" s="127" t="s">
        <v>11</v>
      </c>
      <c r="G153" s="127" t="s">
        <v>12</v>
      </c>
      <c r="H153" s="127" t="s">
        <v>13</v>
      </c>
      <c r="I153" s="127" t="s">
        <v>14</v>
      </c>
      <c r="J153" s="127" t="s">
        <v>15</v>
      </c>
      <c r="K153" s="127" t="s">
        <v>16</v>
      </c>
      <c r="L153" s="127" t="s">
        <v>17</v>
      </c>
      <c r="M153" s="127" t="s">
        <v>18</v>
      </c>
      <c r="N153" s="127" t="s">
        <v>19</v>
      </c>
      <c r="O153" s="127" t="s">
        <v>20</v>
      </c>
      <c r="P153" s="127" t="s">
        <v>21</v>
      </c>
      <c r="Q153" s="127" t="s">
        <v>22</v>
      </c>
      <c r="R153" s="127" t="s">
        <v>23</v>
      </c>
      <c r="S153" s="127" t="s">
        <v>24</v>
      </c>
      <c r="T153" s="127" t="s">
        <v>25</v>
      </c>
      <c r="U153" s="127" t="s">
        <v>26</v>
      </c>
      <c r="V153" s="127" t="s">
        <v>27</v>
      </c>
      <c r="W153" s="127" t="s">
        <v>28</v>
      </c>
      <c r="X153" s="127" t="s">
        <v>29</v>
      </c>
      <c r="Y153" s="127" t="s">
        <v>30</v>
      </c>
      <c r="Z153" s="32" t="s">
        <v>31</v>
      </c>
      <c r="AA153" s="32" t="s">
        <v>32</v>
      </c>
    </row>
    <row r="154" spans="1:34" ht="12.75" customHeight="1">
      <c r="A154" s="161">
        <v>1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84"/>
      <c r="AB154" s="178"/>
      <c r="AC154" s="178"/>
      <c r="AD154" s="178"/>
      <c r="AE154" s="178"/>
      <c r="AF154" s="178"/>
      <c r="AG154" s="178"/>
      <c r="AH154" s="178"/>
    </row>
    <row r="155" spans="1:34" ht="12.75" customHeight="1">
      <c r="A155" s="161">
        <f aca="true" t="shared" si="7" ref="A155:A184">+A154+1</f>
        <v>2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84"/>
      <c r="AB155" s="178"/>
      <c r="AC155" s="178"/>
      <c r="AD155" s="178"/>
      <c r="AE155" s="178"/>
      <c r="AF155" s="178"/>
      <c r="AG155" s="178"/>
      <c r="AH155" s="178"/>
    </row>
    <row r="156" spans="1:34" ht="12.75" customHeight="1">
      <c r="A156" s="161">
        <f t="shared" si="7"/>
        <v>3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84"/>
      <c r="AB156" s="178"/>
      <c r="AC156" s="178"/>
      <c r="AD156" s="178"/>
      <c r="AE156" s="178"/>
      <c r="AF156" s="178"/>
      <c r="AG156" s="178"/>
      <c r="AH156" s="178"/>
    </row>
    <row r="157" spans="1:34" ht="12.75" customHeight="1">
      <c r="A157" s="161">
        <f t="shared" si="7"/>
        <v>4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84"/>
      <c r="AB157" s="178"/>
      <c r="AC157" s="178"/>
      <c r="AD157" s="178"/>
      <c r="AE157" s="178"/>
      <c r="AF157" s="178"/>
      <c r="AG157" s="178"/>
      <c r="AH157" s="178"/>
    </row>
    <row r="158" spans="1:34" ht="12.75" customHeight="1">
      <c r="A158" s="161">
        <f t="shared" si="7"/>
        <v>5</v>
      </c>
      <c r="B158" s="221" t="s">
        <v>85</v>
      </c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3"/>
      <c r="Z158" s="119"/>
      <c r="AA158" s="84">
        <v>5.7</v>
      </c>
      <c r="AB158" s="178"/>
      <c r="AC158" s="178"/>
      <c r="AD158" s="178"/>
      <c r="AE158" s="178"/>
      <c r="AF158" s="178"/>
      <c r="AG158" s="178"/>
      <c r="AH158" s="178"/>
    </row>
    <row r="159" spans="1:34" ht="12.75" customHeight="1">
      <c r="A159" s="161">
        <f t="shared" si="7"/>
        <v>6</v>
      </c>
      <c r="B159" s="119"/>
      <c r="C159" s="119"/>
      <c r="D159" s="119"/>
      <c r="E159" s="119"/>
      <c r="F159" s="119">
        <v>0.8</v>
      </c>
      <c r="G159" s="119">
        <v>0.5</v>
      </c>
      <c r="H159" s="119">
        <v>11.1</v>
      </c>
      <c r="I159" s="119">
        <v>7.5</v>
      </c>
      <c r="J159" s="119">
        <v>0.5</v>
      </c>
      <c r="K159" s="119"/>
      <c r="L159" s="119">
        <v>1</v>
      </c>
      <c r="M159" s="119">
        <v>1.4</v>
      </c>
      <c r="N159" s="119">
        <v>0.6</v>
      </c>
      <c r="O159" s="119">
        <v>0.5</v>
      </c>
      <c r="P159" s="119">
        <v>1</v>
      </c>
      <c r="Q159" s="119">
        <v>0.5</v>
      </c>
      <c r="R159" s="119">
        <v>0.5</v>
      </c>
      <c r="S159" s="119">
        <v>0.5</v>
      </c>
      <c r="T159" s="119">
        <v>0.5</v>
      </c>
      <c r="U159" s="119"/>
      <c r="V159" s="119"/>
      <c r="W159" s="119">
        <v>0.5</v>
      </c>
      <c r="X159" s="119"/>
      <c r="Y159" s="119"/>
      <c r="Z159" s="119">
        <f>SUM(B159:Y159)</f>
        <v>27.4</v>
      </c>
      <c r="AA159" s="84">
        <v>36.5</v>
      </c>
      <c r="AB159" s="178"/>
      <c r="AC159" s="178"/>
      <c r="AD159" s="178"/>
      <c r="AE159" s="178"/>
      <c r="AF159" s="178"/>
      <c r="AG159" s="178"/>
      <c r="AH159" s="178"/>
    </row>
    <row r="160" spans="1:34" ht="12.75" customHeight="1">
      <c r="A160" s="161">
        <f t="shared" si="7"/>
        <v>7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84"/>
      <c r="AB160" s="178"/>
      <c r="AC160" s="178"/>
      <c r="AD160" s="178"/>
      <c r="AE160" s="178"/>
      <c r="AF160" s="178"/>
      <c r="AG160" s="178"/>
      <c r="AH160" s="178"/>
    </row>
    <row r="161" spans="1:34" ht="12.75" customHeight="1">
      <c r="A161" s="161">
        <f t="shared" si="7"/>
        <v>8</v>
      </c>
      <c r="B161" s="119">
        <v>0.1</v>
      </c>
      <c r="C161" s="119">
        <v>0.2</v>
      </c>
      <c r="D161" s="119"/>
      <c r="E161" s="119"/>
      <c r="F161" s="119">
        <v>0.1</v>
      </c>
      <c r="G161" s="119">
        <v>0.1</v>
      </c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>
        <f>SUM(B161:Y161)</f>
        <v>0.5</v>
      </c>
      <c r="AA161" s="84">
        <v>8.1</v>
      </c>
      <c r="AB161" s="178"/>
      <c r="AC161" s="178"/>
      <c r="AD161" s="178"/>
      <c r="AE161" s="178"/>
      <c r="AF161" s="178"/>
      <c r="AG161" s="178"/>
      <c r="AH161" s="178"/>
    </row>
    <row r="162" spans="1:34" ht="12.75" customHeight="1">
      <c r="A162" s="161">
        <f t="shared" si="7"/>
        <v>9</v>
      </c>
      <c r="B162" s="119"/>
      <c r="C162" s="119">
        <v>1.2</v>
      </c>
      <c r="D162" s="119"/>
      <c r="E162" s="119"/>
      <c r="F162" s="119">
        <v>1</v>
      </c>
      <c r="G162" s="119"/>
      <c r="H162" s="119">
        <v>6.1</v>
      </c>
      <c r="I162" s="119"/>
      <c r="J162" s="119">
        <v>1.7</v>
      </c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>
        <f>SUM(B162:Y162)</f>
        <v>10</v>
      </c>
      <c r="AA162" s="84">
        <v>11</v>
      </c>
      <c r="AB162" s="178"/>
      <c r="AC162" s="178"/>
      <c r="AD162" s="178"/>
      <c r="AE162" s="178"/>
      <c r="AF162" s="178"/>
      <c r="AG162" s="178"/>
      <c r="AH162" s="178"/>
    </row>
    <row r="163" spans="1:34" ht="12.75" customHeight="1">
      <c r="A163" s="161">
        <f t="shared" si="7"/>
        <v>10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84"/>
      <c r="AB163" s="178"/>
      <c r="AC163" s="178"/>
      <c r="AD163" s="178"/>
      <c r="AE163" s="178"/>
      <c r="AF163" s="178"/>
      <c r="AG163" s="178"/>
      <c r="AH163" s="178"/>
    </row>
    <row r="164" spans="1:34" ht="12.75" customHeight="1">
      <c r="A164" s="161">
        <f t="shared" si="7"/>
        <v>11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84"/>
      <c r="AB164" s="178"/>
      <c r="AC164" s="178"/>
      <c r="AD164" s="178"/>
      <c r="AE164" s="178"/>
      <c r="AF164" s="178"/>
      <c r="AG164" s="178"/>
      <c r="AH164" s="178"/>
    </row>
    <row r="165" spans="1:34" ht="12.75" customHeight="1">
      <c r="A165" s="161">
        <f t="shared" si="7"/>
        <v>12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84"/>
      <c r="AB165" s="178"/>
      <c r="AC165" s="178"/>
      <c r="AD165" s="178"/>
      <c r="AE165" s="178"/>
      <c r="AF165" s="178"/>
      <c r="AG165" s="178"/>
      <c r="AH165" s="178"/>
    </row>
    <row r="166" spans="1:34" ht="12.75" customHeight="1">
      <c r="A166" s="161">
        <f t="shared" si="7"/>
        <v>13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84"/>
      <c r="AB166" s="178"/>
      <c r="AC166" s="178"/>
      <c r="AD166" s="178"/>
      <c r="AE166" s="178"/>
      <c r="AF166" s="178"/>
      <c r="AG166" s="178"/>
      <c r="AH166" s="178"/>
    </row>
    <row r="167" spans="1:34" ht="12.75" customHeight="1">
      <c r="A167" s="161">
        <f t="shared" si="7"/>
        <v>14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84"/>
      <c r="AB167" s="178"/>
      <c r="AC167" s="178"/>
      <c r="AD167" s="178"/>
      <c r="AE167" s="178"/>
      <c r="AF167" s="178"/>
      <c r="AG167" s="178"/>
      <c r="AH167" s="178"/>
    </row>
    <row r="168" spans="1:34" ht="12.75" customHeight="1">
      <c r="A168" s="161">
        <f t="shared" si="7"/>
        <v>15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84"/>
      <c r="AB168" s="178"/>
      <c r="AC168" s="178"/>
      <c r="AD168" s="178"/>
      <c r="AE168" s="178"/>
      <c r="AF168" s="178"/>
      <c r="AG168" s="178"/>
      <c r="AH168" s="178"/>
    </row>
    <row r="169" spans="1:34" ht="12.75" customHeight="1">
      <c r="A169" s="161">
        <f t="shared" si="7"/>
        <v>16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84"/>
      <c r="AB169" s="178"/>
      <c r="AC169" s="178"/>
      <c r="AD169" s="178"/>
      <c r="AE169" s="178"/>
      <c r="AF169" s="178"/>
      <c r="AG169" s="178"/>
      <c r="AH169" s="178"/>
    </row>
    <row r="170" spans="1:34" ht="12.75" customHeight="1">
      <c r="A170" s="161">
        <f t="shared" si="7"/>
        <v>17</v>
      </c>
      <c r="B170" s="119"/>
      <c r="C170" s="119"/>
      <c r="D170" s="119"/>
      <c r="E170" s="119"/>
      <c r="F170" s="119"/>
      <c r="G170" s="119"/>
      <c r="H170" s="119"/>
      <c r="I170" s="119"/>
      <c r="J170" s="119">
        <v>0.5</v>
      </c>
      <c r="K170" s="119"/>
      <c r="L170" s="119"/>
      <c r="M170" s="119">
        <v>6.7</v>
      </c>
      <c r="N170" s="119"/>
      <c r="O170" s="119"/>
      <c r="P170" s="119">
        <v>0.9</v>
      </c>
      <c r="Q170" s="119"/>
      <c r="R170" s="119">
        <v>2.7</v>
      </c>
      <c r="S170" s="119">
        <v>0.4</v>
      </c>
      <c r="T170" s="119">
        <v>0.9</v>
      </c>
      <c r="U170" s="119"/>
      <c r="V170" s="119"/>
      <c r="W170" s="119"/>
      <c r="X170" s="119"/>
      <c r="Y170" s="119"/>
      <c r="Z170" s="119">
        <f>SUM(B170:Y170)</f>
        <v>12.100000000000001</v>
      </c>
      <c r="AA170" s="84">
        <v>12.4</v>
      </c>
      <c r="AB170" s="178"/>
      <c r="AC170" s="178"/>
      <c r="AD170" s="178"/>
      <c r="AE170" s="178"/>
      <c r="AF170" s="178"/>
      <c r="AG170" s="178"/>
      <c r="AH170" s="178"/>
    </row>
    <row r="171" spans="1:34" ht="12.75" customHeight="1">
      <c r="A171" s="161">
        <f t="shared" si="7"/>
        <v>18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>
        <v>1.6</v>
      </c>
      <c r="T171" s="119"/>
      <c r="U171" s="119"/>
      <c r="V171" s="119"/>
      <c r="W171" s="119">
        <v>0.4</v>
      </c>
      <c r="X171" s="119"/>
      <c r="Y171" s="119"/>
      <c r="Z171" s="119">
        <f>SUM(B171:Y171)</f>
        <v>2</v>
      </c>
      <c r="AA171" s="84">
        <v>1.9</v>
      </c>
      <c r="AB171" s="178"/>
      <c r="AC171" s="178"/>
      <c r="AD171" s="178"/>
      <c r="AE171" s="178"/>
      <c r="AF171" s="178"/>
      <c r="AG171" s="178"/>
      <c r="AH171" s="178"/>
    </row>
    <row r="172" spans="1:34" ht="12.75" customHeight="1">
      <c r="A172" s="161">
        <f t="shared" si="7"/>
        <v>19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84"/>
      <c r="AB172" s="178"/>
      <c r="AC172" s="178"/>
      <c r="AD172" s="178"/>
      <c r="AE172" s="178"/>
      <c r="AF172" s="178"/>
      <c r="AG172" s="178"/>
      <c r="AH172" s="178"/>
    </row>
    <row r="173" spans="1:34" ht="12.75" customHeight="1">
      <c r="A173" s="161">
        <f t="shared" si="7"/>
        <v>20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84"/>
      <c r="AB173" s="178"/>
      <c r="AC173" s="178"/>
      <c r="AD173" s="178"/>
      <c r="AE173" s="178"/>
      <c r="AF173" s="178"/>
      <c r="AG173" s="178"/>
      <c r="AH173" s="178"/>
    </row>
    <row r="174" spans="1:34" ht="12.75" customHeight="1">
      <c r="A174" s="161">
        <f t="shared" si="7"/>
        <v>21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>
        <v>1.6</v>
      </c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>
        <v>0.4</v>
      </c>
      <c r="W174" s="119"/>
      <c r="X174" s="119"/>
      <c r="Y174" s="119"/>
      <c r="Z174" s="119">
        <f>SUM(B174:Y174)</f>
        <v>2</v>
      </c>
      <c r="AA174" s="84">
        <v>2</v>
      </c>
      <c r="AB174" s="178"/>
      <c r="AC174" s="178"/>
      <c r="AD174" s="178"/>
      <c r="AE174" s="178"/>
      <c r="AF174" s="178"/>
      <c r="AG174" s="178"/>
      <c r="AH174" s="178"/>
    </row>
    <row r="175" spans="1:34" ht="12.75" customHeight="1">
      <c r="A175" s="161">
        <f t="shared" si="7"/>
        <v>22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84"/>
      <c r="AB175" s="178"/>
      <c r="AC175" s="178"/>
      <c r="AD175" s="178"/>
      <c r="AE175" s="178"/>
      <c r="AF175" s="178"/>
      <c r="AG175" s="178"/>
      <c r="AH175" s="178"/>
    </row>
    <row r="176" spans="1:34" ht="12.75" customHeight="1">
      <c r="A176" s="161">
        <f t="shared" si="7"/>
        <v>23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84"/>
      <c r="AB176" s="178"/>
      <c r="AC176" s="178"/>
      <c r="AD176" s="178"/>
      <c r="AE176" s="178"/>
      <c r="AF176" s="178"/>
      <c r="AG176" s="178"/>
      <c r="AH176" s="178"/>
    </row>
    <row r="177" spans="1:34" ht="12.75" customHeight="1">
      <c r="A177" s="161">
        <f t="shared" si="7"/>
        <v>24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>
        <v>1.5</v>
      </c>
      <c r="W177" s="119"/>
      <c r="X177" s="119"/>
      <c r="Y177" s="119"/>
      <c r="Z177" s="119">
        <f>SUM(B177:Y177)</f>
        <v>1.5</v>
      </c>
      <c r="AA177" s="84">
        <v>4.7</v>
      </c>
      <c r="AB177" s="178"/>
      <c r="AC177" s="178"/>
      <c r="AD177" s="178"/>
      <c r="AE177" s="178"/>
      <c r="AF177" s="178"/>
      <c r="AG177" s="178"/>
      <c r="AH177" s="178"/>
    </row>
    <row r="178" spans="1:34" ht="12.75" customHeight="1">
      <c r="A178" s="161">
        <f t="shared" si="7"/>
        <v>25</v>
      </c>
      <c r="B178" s="119"/>
      <c r="C178" s="119"/>
      <c r="D178" s="119"/>
      <c r="E178" s="119"/>
      <c r="F178" s="119"/>
      <c r="G178" s="119"/>
      <c r="H178" s="119"/>
      <c r="I178" s="119"/>
      <c r="J178" s="119">
        <v>1.6</v>
      </c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>
        <f>SUM(B178:Y178)</f>
        <v>1.6</v>
      </c>
      <c r="AA178" s="84">
        <v>2.7</v>
      </c>
      <c r="AB178" s="178"/>
      <c r="AC178" s="178"/>
      <c r="AD178" s="178"/>
      <c r="AE178" s="178"/>
      <c r="AF178" s="178"/>
      <c r="AG178" s="178"/>
      <c r="AH178" s="178"/>
    </row>
    <row r="179" spans="1:34" ht="12.75" customHeight="1">
      <c r="A179" s="161">
        <f t="shared" si="7"/>
        <v>26</v>
      </c>
      <c r="B179" s="119"/>
      <c r="C179" s="119"/>
      <c r="D179" s="119"/>
      <c r="E179" s="119"/>
      <c r="F179" s="119"/>
      <c r="G179" s="119"/>
      <c r="H179" s="119"/>
      <c r="I179" s="119">
        <v>2</v>
      </c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>
        <f>SUM(B179:Y179)</f>
        <v>2</v>
      </c>
      <c r="AA179" s="84">
        <v>6.1</v>
      </c>
      <c r="AB179" s="178"/>
      <c r="AC179" s="178"/>
      <c r="AD179" s="178"/>
      <c r="AE179" s="178"/>
      <c r="AF179" s="178"/>
      <c r="AG179" s="178"/>
      <c r="AH179" s="178"/>
    </row>
    <row r="180" spans="1:34" ht="12.75" customHeight="1">
      <c r="A180" s="161">
        <f t="shared" si="7"/>
        <v>27</v>
      </c>
      <c r="B180" s="119"/>
      <c r="C180" s="119"/>
      <c r="D180" s="119"/>
      <c r="E180" s="119"/>
      <c r="F180" s="119"/>
      <c r="G180" s="119"/>
      <c r="H180" s="119">
        <v>0.5</v>
      </c>
      <c r="I180" s="119"/>
      <c r="J180" s="119"/>
      <c r="K180" s="119"/>
      <c r="L180" s="119"/>
      <c r="M180" s="119">
        <v>12.7</v>
      </c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>
        <f>SUM(B180:Y180)</f>
        <v>13.2</v>
      </c>
      <c r="AA180" s="84">
        <v>16.4</v>
      </c>
      <c r="AB180" s="178"/>
      <c r="AC180" s="178"/>
      <c r="AD180" s="178"/>
      <c r="AE180" s="178"/>
      <c r="AF180" s="178"/>
      <c r="AG180" s="178"/>
      <c r="AH180" s="178"/>
    </row>
    <row r="181" spans="1:34" ht="12.75" customHeight="1">
      <c r="A181" s="161">
        <f t="shared" si="7"/>
        <v>28</v>
      </c>
      <c r="B181" s="119"/>
      <c r="C181" s="119"/>
      <c r="D181" s="119"/>
      <c r="E181" s="119"/>
      <c r="F181" s="119"/>
      <c r="G181" s="119"/>
      <c r="H181" s="119">
        <v>0.5</v>
      </c>
      <c r="I181" s="119"/>
      <c r="J181" s="119">
        <v>6</v>
      </c>
      <c r="K181" s="119"/>
      <c r="L181" s="119"/>
      <c r="M181" s="119">
        <v>1.6</v>
      </c>
      <c r="N181" s="119">
        <v>3.4</v>
      </c>
      <c r="O181" s="119"/>
      <c r="P181" s="119"/>
      <c r="Q181" s="119"/>
      <c r="R181" s="119"/>
      <c r="S181" s="119">
        <v>1.1</v>
      </c>
      <c r="T181" s="119"/>
      <c r="U181" s="119"/>
      <c r="V181" s="119"/>
      <c r="W181" s="119"/>
      <c r="X181" s="119"/>
      <c r="Y181" s="84">
        <v>0.6</v>
      </c>
      <c r="Z181" s="119">
        <f>SUM(B181:Y181)</f>
        <v>13.2</v>
      </c>
      <c r="AA181" s="84">
        <v>11</v>
      </c>
      <c r="AB181" s="178"/>
      <c r="AC181" s="178"/>
      <c r="AD181" s="178"/>
      <c r="AE181" s="178"/>
      <c r="AF181" s="178"/>
      <c r="AG181" s="178"/>
      <c r="AH181" s="178"/>
    </row>
    <row r="182" spans="1:34" ht="12.75" customHeight="1">
      <c r="A182" s="161">
        <f t="shared" si="7"/>
        <v>29</v>
      </c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19"/>
      <c r="AA182" s="84"/>
      <c r="AB182" s="178"/>
      <c r="AC182" s="178"/>
      <c r="AD182" s="178"/>
      <c r="AE182" s="178"/>
      <c r="AF182" s="178"/>
      <c r="AG182" s="178"/>
      <c r="AH182" s="178"/>
    </row>
    <row r="183" spans="1:34" ht="12.75" customHeight="1">
      <c r="A183" s="161">
        <f t="shared" si="7"/>
        <v>30</v>
      </c>
      <c r="B183" s="119"/>
      <c r="C183" s="119"/>
      <c r="D183" s="119"/>
      <c r="E183" s="119"/>
      <c r="F183" s="84"/>
      <c r="G183" s="179"/>
      <c r="H183" s="179"/>
      <c r="I183" s="179">
        <v>3.6</v>
      </c>
      <c r="J183" s="179"/>
      <c r="K183" s="179"/>
      <c r="L183" s="179"/>
      <c r="M183" s="179"/>
      <c r="N183" s="179"/>
      <c r="O183" s="179"/>
      <c r="P183" s="179"/>
      <c r="Q183" s="179"/>
      <c r="R183" s="179"/>
      <c r="S183" s="84"/>
      <c r="T183" s="179"/>
      <c r="U183" s="179"/>
      <c r="V183" s="179"/>
      <c r="W183" s="179"/>
      <c r="X183" s="179"/>
      <c r="Y183" s="179"/>
      <c r="Z183" s="119">
        <f>SUM(B183:Y183)</f>
        <v>3.6</v>
      </c>
      <c r="AA183" s="84">
        <v>3.5</v>
      </c>
      <c r="AB183" s="178"/>
      <c r="AC183" s="178"/>
      <c r="AD183" s="178"/>
      <c r="AE183" s="178"/>
      <c r="AF183" s="178"/>
      <c r="AG183" s="178"/>
      <c r="AH183" s="178"/>
    </row>
    <row r="184" spans="1:34" ht="12.75" customHeight="1">
      <c r="A184" s="162">
        <f t="shared" si="7"/>
        <v>31</v>
      </c>
      <c r="B184" s="174"/>
      <c r="C184" s="174"/>
      <c r="D184" s="174"/>
      <c r="E184" s="174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119"/>
      <c r="AA184" s="86"/>
      <c r="AB184" s="178"/>
      <c r="AC184" s="178"/>
      <c r="AD184" s="178"/>
      <c r="AE184" s="178"/>
      <c r="AF184" s="178"/>
      <c r="AG184" s="178"/>
      <c r="AH184" s="178"/>
    </row>
    <row r="185" spans="1:34" ht="12.75" customHeight="1">
      <c r="A185" s="163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65"/>
      <c r="X185" s="186" t="s">
        <v>31</v>
      </c>
      <c r="Y185" s="186"/>
      <c r="Z185" s="164">
        <f>SUM(Z155:Z184)</f>
        <v>89.1</v>
      </c>
      <c r="AA185" s="164">
        <f>SUM(AA154:AA184)</f>
        <v>122</v>
      </c>
      <c r="AB185" s="178"/>
      <c r="AC185" s="178"/>
      <c r="AD185" s="178"/>
      <c r="AE185" s="178"/>
      <c r="AF185" s="178"/>
      <c r="AG185" s="178"/>
      <c r="AH185" s="178"/>
    </row>
    <row r="186" spans="1:27" ht="30" customHeight="1">
      <c r="A186" s="215" t="s">
        <v>0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</row>
    <row r="187" spans="1:27" ht="30" customHeight="1">
      <c r="A187" s="215" t="s">
        <v>79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</row>
    <row r="188" spans="1:27" ht="30" customHeight="1">
      <c r="A188" s="214" t="s">
        <v>58</v>
      </c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</row>
    <row r="189" spans="1:27" ht="27.75" customHeight="1">
      <c r="A189" s="29" t="s">
        <v>3</v>
      </c>
      <c r="B189" s="30" t="s">
        <v>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29" t="s">
        <v>54</v>
      </c>
      <c r="AA189" s="29" t="s">
        <v>5</v>
      </c>
    </row>
    <row r="190" spans="1:27" ht="27.75" customHeight="1">
      <c r="A190" s="32" t="s">
        <v>6</v>
      </c>
      <c r="B190" s="127" t="s">
        <v>7</v>
      </c>
      <c r="C190" s="127" t="s">
        <v>8</v>
      </c>
      <c r="D190" s="127" t="s">
        <v>9</v>
      </c>
      <c r="E190" s="127" t="s">
        <v>10</v>
      </c>
      <c r="F190" s="127" t="s">
        <v>11</v>
      </c>
      <c r="G190" s="127" t="s">
        <v>12</v>
      </c>
      <c r="H190" s="127" t="s">
        <v>13</v>
      </c>
      <c r="I190" s="127" t="s">
        <v>14</v>
      </c>
      <c r="J190" s="127" t="s">
        <v>15</v>
      </c>
      <c r="K190" s="127" t="s">
        <v>16</v>
      </c>
      <c r="L190" s="127" t="s">
        <v>17</v>
      </c>
      <c r="M190" s="127" t="s">
        <v>18</v>
      </c>
      <c r="N190" s="127" t="s">
        <v>19</v>
      </c>
      <c r="O190" s="127" t="s">
        <v>20</v>
      </c>
      <c r="P190" s="127" t="s">
        <v>21</v>
      </c>
      <c r="Q190" s="127" t="s">
        <v>22</v>
      </c>
      <c r="R190" s="127" t="s">
        <v>23</v>
      </c>
      <c r="S190" s="127" t="s">
        <v>24</v>
      </c>
      <c r="T190" s="127" t="s">
        <v>25</v>
      </c>
      <c r="U190" s="127" t="s">
        <v>26</v>
      </c>
      <c r="V190" s="127" t="s">
        <v>27</v>
      </c>
      <c r="W190" s="127" t="s">
        <v>28</v>
      </c>
      <c r="X190" s="127" t="s">
        <v>29</v>
      </c>
      <c r="Y190" s="127" t="s">
        <v>30</v>
      </c>
      <c r="Z190" s="32" t="s">
        <v>31</v>
      </c>
      <c r="AA190" s="32" t="s">
        <v>32</v>
      </c>
    </row>
    <row r="191" spans="1:86" ht="12.75" customHeight="1">
      <c r="A191" s="161">
        <v>1</v>
      </c>
      <c r="B191" s="104"/>
      <c r="C191" s="104"/>
      <c r="D191" s="104"/>
      <c r="E191" s="119"/>
      <c r="F191" s="119"/>
      <c r="G191" s="119"/>
      <c r="H191" s="119"/>
      <c r="I191" s="119">
        <v>1.8</v>
      </c>
      <c r="J191" s="119">
        <v>1.2</v>
      </c>
      <c r="K191" s="119">
        <v>4.3</v>
      </c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>
        <f>SUM(B191:Y191)</f>
        <v>7.3</v>
      </c>
      <c r="AA191" s="84">
        <v>9.6</v>
      </c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  <c r="BH191" s="178"/>
      <c r="BI191" s="178"/>
      <c r="BJ191" s="178"/>
      <c r="BK191" s="178"/>
      <c r="BL191" s="178"/>
      <c r="BM191" s="178"/>
      <c r="BN191" s="178"/>
      <c r="BO191" s="178"/>
      <c r="BP191" s="178"/>
      <c r="BQ191" s="178"/>
      <c r="BR191" s="178"/>
      <c r="BS191" s="178"/>
      <c r="BT191" s="178"/>
      <c r="BU191" s="178"/>
      <c r="BV191" s="178"/>
      <c r="BW191" s="178"/>
      <c r="BX191" s="178"/>
      <c r="BY191" s="178"/>
      <c r="BZ191" s="178"/>
      <c r="CA191" s="178"/>
      <c r="CB191" s="178"/>
      <c r="CC191" s="178"/>
      <c r="CD191" s="178"/>
      <c r="CE191" s="178"/>
      <c r="CF191" s="178"/>
      <c r="CG191" s="178"/>
      <c r="CH191" s="178"/>
    </row>
    <row r="192" spans="1:86" ht="12.75" customHeight="1">
      <c r="A192" s="161">
        <f aca="true" t="shared" si="8" ref="A192:A221">+A191+1</f>
        <v>2</v>
      </c>
      <c r="B192" s="104"/>
      <c r="C192" s="104"/>
      <c r="D192" s="104"/>
      <c r="E192" s="119"/>
      <c r="F192" s="119"/>
      <c r="G192" s="119"/>
      <c r="H192" s="119"/>
      <c r="I192" s="119"/>
      <c r="J192" s="119"/>
      <c r="K192" s="119"/>
      <c r="L192" s="119">
        <v>15.6</v>
      </c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>
        <f>SUM(B192:Y192)</f>
        <v>15.6</v>
      </c>
      <c r="AA192" s="84">
        <v>21.6</v>
      </c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</row>
    <row r="193" spans="1:86" ht="12.75" customHeight="1">
      <c r="A193" s="161">
        <f t="shared" si="8"/>
        <v>3</v>
      </c>
      <c r="B193" s="119"/>
      <c r="C193" s="119"/>
      <c r="D193" s="119"/>
      <c r="E193" s="119"/>
      <c r="F193" s="119"/>
      <c r="G193" s="119"/>
      <c r="H193" s="119"/>
      <c r="I193" s="119">
        <v>0.8</v>
      </c>
      <c r="J193" s="119"/>
      <c r="K193" s="119">
        <v>2.3</v>
      </c>
      <c r="L193" s="119">
        <v>1</v>
      </c>
      <c r="M193" s="119"/>
      <c r="N193" s="119"/>
      <c r="O193" s="119">
        <v>0.5</v>
      </c>
      <c r="P193" s="119">
        <v>0.3</v>
      </c>
      <c r="Q193" s="119">
        <v>2.2</v>
      </c>
      <c r="R193" s="119">
        <v>0.9</v>
      </c>
      <c r="S193" s="119"/>
      <c r="T193" s="119"/>
      <c r="U193" s="119"/>
      <c r="V193" s="119"/>
      <c r="W193" s="119">
        <v>0.3</v>
      </c>
      <c r="X193" s="119"/>
      <c r="Y193" s="119"/>
      <c r="Z193" s="119">
        <f>SUM(B193:Y193)</f>
        <v>8.3</v>
      </c>
      <c r="AA193" s="84">
        <v>14.2</v>
      </c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</row>
    <row r="194" spans="1:86" ht="12.75" customHeight="1">
      <c r="A194" s="161">
        <f t="shared" si="8"/>
        <v>4</v>
      </c>
      <c r="B194" s="119"/>
      <c r="C194" s="119"/>
      <c r="D194" s="119"/>
      <c r="E194" s="119"/>
      <c r="F194" s="119"/>
      <c r="G194" s="119"/>
      <c r="H194" s="119"/>
      <c r="I194" s="119"/>
      <c r="J194" s="119">
        <v>1.5</v>
      </c>
      <c r="K194" s="119">
        <v>0.1</v>
      </c>
      <c r="L194" s="119">
        <v>0.1</v>
      </c>
      <c r="M194" s="119">
        <v>0.5</v>
      </c>
      <c r="N194" s="119">
        <v>1</v>
      </c>
      <c r="O194" s="119">
        <v>1.2</v>
      </c>
      <c r="P194" s="119">
        <v>1.1</v>
      </c>
      <c r="Q194" s="119">
        <v>0.5</v>
      </c>
      <c r="R194" s="119"/>
      <c r="S194" s="119"/>
      <c r="T194" s="119"/>
      <c r="U194" s="119">
        <v>0.1</v>
      </c>
      <c r="V194" s="119">
        <v>0.6</v>
      </c>
      <c r="W194" s="119"/>
      <c r="X194" s="119"/>
      <c r="Y194" s="119"/>
      <c r="Z194" s="119">
        <f>SUM(B194:Y194)</f>
        <v>6.699999999999999</v>
      </c>
      <c r="AA194" s="84">
        <v>4.6</v>
      </c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8"/>
      <c r="BN194" s="178"/>
      <c r="BO194" s="178"/>
      <c r="BP194" s="178"/>
      <c r="BQ194" s="178"/>
      <c r="BR194" s="178"/>
      <c r="BS194" s="178"/>
      <c r="BT194" s="178"/>
      <c r="BU194" s="178"/>
      <c r="BV194" s="178"/>
      <c r="BW194" s="178"/>
      <c r="BX194" s="178"/>
      <c r="BY194" s="178"/>
      <c r="BZ194" s="178"/>
      <c r="CA194" s="178"/>
      <c r="CB194" s="178"/>
      <c r="CC194" s="178"/>
      <c r="CD194" s="178"/>
      <c r="CE194" s="178"/>
      <c r="CF194" s="178"/>
      <c r="CG194" s="178"/>
      <c r="CH194" s="178"/>
    </row>
    <row r="195" spans="1:86" ht="12.75" customHeight="1">
      <c r="A195" s="161">
        <f t="shared" si="8"/>
        <v>5</v>
      </c>
      <c r="B195" s="104"/>
      <c r="C195" s="104"/>
      <c r="D195" s="104"/>
      <c r="E195" s="119"/>
      <c r="F195" s="119"/>
      <c r="G195" s="119"/>
      <c r="H195" s="119"/>
      <c r="I195" s="119"/>
      <c r="J195" s="119"/>
      <c r="K195" s="119"/>
      <c r="L195" s="119">
        <v>5.2</v>
      </c>
      <c r="M195" s="119">
        <v>21.3</v>
      </c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>
        <f>SUM(B195:Y195)</f>
        <v>26.5</v>
      </c>
      <c r="AA195" s="84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</row>
    <row r="196" spans="1:86" ht="12.75" customHeight="1">
      <c r="A196" s="161">
        <f t="shared" si="8"/>
        <v>6</v>
      </c>
      <c r="B196" s="104"/>
      <c r="C196" s="104"/>
      <c r="D196" s="104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84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178"/>
      <c r="BO196" s="178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78"/>
      <c r="CB196" s="178"/>
      <c r="CC196" s="178"/>
      <c r="CD196" s="178"/>
      <c r="CE196" s="178"/>
      <c r="CF196" s="178"/>
      <c r="CG196" s="178"/>
      <c r="CH196" s="178"/>
    </row>
    <row r="197" spans="1:86" ht="12.75" customHeight="1">
      <c r="A197" s="161">
        <f t="shared" si="8"/>
        <v>7</v>
      </c>
      <c r="B197" s="104"/>
      <c r="C197" s="104"/>
      <c r="D197" s="104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84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</row>
    <row r="198" spans="1:86" ht="12.75" customHeight="1">
      <c r="A198" s="161">
        <f t="shared" si="8"/>
        <v>8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>
        <v>0.7</v>
      </c>
      <c r="M198" s="119">
        <v>1.9</v>
      </c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>
        <f>SUM(B198:Y198)</f>
        <v>2.5999999999999996</v>
      </c>
      <c r="AA198" s="84">
        <v>5.1</v>
      </c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78"/>
      <c r="BN198" s="178"/>
      <c r="BO198" s="178"/>
      <c r="BP198" s="178"/>
      <c r="BQ198" s="178"/>
      <c r="BR198" s="178"/>
      <c r="BS198" s="178"/>
      <c r="BT198" s="178"/>
      <c r="BU198" s="178"/>
      <c r="BV198" s="178"/>
      <c r="BW198" s="178"/>
      <c r="BX198" s="178"/>
      <c r="BY198" s="178"/>
      <c r="BZ198" s="178"/>
      <c r="CA198" s="178"/>
      <c r="CB198" s="178"/>
      <c r="CC198" s="178"/>
      <c r="CD198" s="178"/>
      <c r="CE198" s="178"/>
      <c r="CF198" s="178"/>
      <c r="CG198" s="178"/>
      <c r="CH198" s="178"/>
    </row>
    <row r="199" spans="1:86" ht="12.75" customHeight="1">
      <c r="A199" s="161">
        <f t="shared" si="8"/>
        <v>9</v>
      </c>
      <c r="B199" s="119"/>
      <c r="C199" s="119"/>
      <c r="D199" s="119"/>
      <c r="E199" s="119"/>
      <c r="F199" s="119"/>
      <c r="G199" s="119"/>
      <c r="H199" s="119">
        <v>1.5</v>
      </c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>
        <v>0.5</v>
      </c>
      <c r="U199" s="119"/>
      <c r="V199" s="119">
        <v>0.5</v>
      </c>
      <c r="W199" s="119"/>
      <c r="X199" s="119"/>
      <c r="Y199" s="119"/>
      <c r="Z199" s="119">
        <f>SUM(B199:Y199)</f>
        <v>2.5</v>
      </c>
      <c r="AA199" s="84">
        <v>3.2</v>
      </c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</row>
    <row r="200" spans="1:86" ht="12.75" customHeight="1">
      <c r="A200" s="161">
        <f t="shared" si="8"/>
        <v>10</v>
      </c>
      <c r="B200" s="104"/>
      <c r="C200" s="104"/>
      <c r="D200" s="104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84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</row>
    <row r="201" spans="1:86" ht="12.75" customHeight="1">
      <c r="A201" s="161">
        <f t="shared" si="8"/>
        <v>11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84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</row>
    <row r="202" spans="1:86" ht="12.75" customHeight="1">
      <c r="A202" s="161">
        <f t="shared" si="8"/>
        <v>12</v>
      </c>
      <c r="B202" s="119"/>
      <c r="C202" s="119"/>
      <c r="D202" s="119">
        <v>0.4</v>
      </c>
      <c r="E202" s="119"/>
      <c r="F202" s="119"/>
      <c r="G202" s="119"/>
      <c r="H202" s="119">
        <v>1</v>
      </c>
      <c r="I202" s="119">
        <v>0.4</v>
      </c>
      <c r="J202" s="119">
        <v>0.6</v>
      </c>
      <c r="K202" s="119"/>
      <c r="L202" s="119"/>
      <c r="M202" s="119"/>
      <c r="N202" s="119"/>
      <c r="O202" s="119"/>
      <c r="P202" s="119"/>
      <c r="Q202" s="119"/>
      <c r="R202" s="119"/>
      <c r="S202" s="119">
        <v>6.1</v>
      </c>
      <c r="T202" s="119">
        <v>1.6</v>
      </c>
      <c r="U202" s="119"/>
      <c r="V202" s="119"/>
      <c r="W202" s="119"/>
      <c r="X202" s="119"/>
      <c r="Y202" s="119"/>
      <c r="Z202" s="119">
        <f>SUM(B202:Y202)</f>
        <v>10.1</v>
      </c>
      <c r="AA202" s="84">
        <v>7.7</v>
      </c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  <c r="BH202" s="178"/>
      <c r="BI202" s="178"/>
      <c r="BJ202" s="178"/>
      <c r="BK202" s="178"/>
      <c r="BL202" s="178"/>
      <c r="BM202" s="178"/>
      <c r="BN202" s="178"/>
      <c r="BO202" s="178"/>
      <c r="BP202" s="178"/>
      <c r="BQ202" s="178"/>
      <c r="BR202" s="178"/>
      <c r="BS202" s="178"/>
      <c r="BT202" s="178"/>
      <c r="BU202" s="178"/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</row>
    <row r="203" spans="1:86" ht="12.75" customHeight="1">
      <c r="A203" s="161">
        <f t="shared" si="8"/>
        <v>13</v>
      </c>
      <c r="B203" s="119"/>
      <c r="C203" s="119"/>
      <c r="D203" s="119"/>
      <c r="E203" s="119"/>
      <c r="F203" s="119"/>
      <c r="G203" s="119">
        <v>0.5</v>
      </c>
      <c r="H203" s="119">
        <v>0.5</v>
      </c>
      <c r="I203" s="119"/>
      <c r="J203" s="119">
        <v>0.5</v>
      </c>
      <c r="K203" s="119"/>
      <c r="L203" s="119"/>
      <c r="M203" s="119"/>
      <c r="N203" s="119"/>
      <c r="O203" s="119">
        <v>0.5</v>
      </c>
      <c r="P203" s="119"/>
      <c r="Q203" s="119"/>
      <c r="R203" s="119">
        <v>0.6</v>
      </c>
      <c r="S203" s="119"/>
      <c r="T203" s="119"/>
      <c r="U203" s="119"/>
      <c r="V203" s="119"/>
      <c r="W203" s="119">
        <v>3</v>
      </c>
      <c r="X203" s="119">
        <v>0.5</v>
      </c>
      <c r="Y203" s="119">
        <v>0.5</v>
      </c>
      <c r="Z203" s="119">
        <f>SUM(B203:Y203)</f>
        <v>6.6</v>
      </c>
      <c r="AA203" s="84">
        <v>3.8</v>
      </c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</row>
    <row r="204" spans="1:86" ht="12.75" customHeight="1">
      <c r="A204" s="161">
        <f t="shared" si="8"/>
        <v>14</v>
      </c>
      <c r="B204" s="119"/>
      <c r="C204" s="119"/>
      <c r="D204" s="119"/>
      <c r="E204" s="119"/>
      <c r="F204" s="119"/>
      <c r="G204" s="119"/>
      <c r="H204" s="119">
        <v>0.5</v>
      </c>
      <c r="I204" s="119">
        <v>13</v>
      </c>
      <c r="J204" s="119">
        <v>0.4</v>
      </c>
      <c r="K204" s="119"/>
      <c r="L204" s="119">
        <v>0.6</v>
      </c>
      <c r="M204" s="119">
        <v>1.7</v>
      </c>
      <c r="N204" s="119">
        <v>0.9</v>
      </c>
      <c r="O204" s="119">
        <v>1</v>
      </c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>
        <f>SUM(B204:Y204)</f>
        <v>18.099999999999998</v>
      </c>
      <c r="AA204" s="84">
        <v>19.2</v>
      </c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  <c r="BH204" s="178"/>
      <c r="BI204" s="178"/>
      <c r="BJ204" s="178"/>
      <c r="BK204" s="178"/>
      <c r="BL204" s="178"/>
      <c r="BM204" s="178"/>
      <c r="BN204" s="178"/>
      <c r="BO204" s="178"/>
      <c r="BP204" s="178"/>
      <c r="BQ204" s="178"/>
      <c r="BR204" s="178"/>
      <c r="BS204" s="178"/>
      <c r="BT204" s="178"/>
      <c r="BU204" s="178"/>
      <c r="BV204" s="178"/>
      <c r="BW204" s="178"/>
      <c r="BX204" s="178"/>
      <c r="BY204" s="178"/>
      <c r="BZ204" s="178"/>
      <c r="CA204" s="178"/>
      <c r="CB204" s="178"/>
      <c r="CC204" s="178"/>
      <c r="CD204" s="178"/>
      <c r="CE204" s="178"/>
      <c r="CF204" s="178"/>
      <c r="CG204" s="178"/>
      <c r="CH204" s="178"/>
    </row>
    <row r="205" spans="1:86" ht="12.75" customHeight="1">
      <c r="A205" s="161">
        <f t="shared" si="8"/>
        <v>15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9"/>
      <c r="AA205" s="84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</row>
    <row r="206" spans="1:86" ht="12.75" customHeight="1">
      <c r="A206" s="161">
        <f t="shared" si="8"/>
        <v>16</v>
      </c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84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/>
      <c r="BJ206" s="178"/>
      <c r="BK206" s="178"/>
      <c r="BL206" s="178"/>
      <c r="BM206" s="178"/>
      <c r="BN206" s="178"/>
      <c r="BO206" s="178"/>
      <c r="BP206" s="178"/>
      <c r="BQ206" s="178"/>
      <c r="BR206" s="178"/>
      <c r="BS206" s="178"/>
      <c r="BT206" s="178"/>
      <c r="BU206" s="178"/>
      <c r="BV206" s="178"/>
      <c r="BW206" s="178"/>
      <c r="BX206" s="178"/>
      <c r="BY206" s="178"/>
      <c r="BZ206" s="178"/>
      <c r="CA206" s="178"/>
      <c r="CB206" s="178"/>
      <c r="CC206" s="178"/>
      <c r="CD206" s="178"/>
      <c r="CE206" s="178"/>
      <c r="CF206" s="178"/>
      <c r="CG206" s="178"/>
      <c r="CH206" s="178"/>
    </row>
    <row r="207" spans="1:86" ht="12.75" customHeight="1">
      <c r="A207" s="161">
        <f t="shared" si="8"/>
        <v>17</v>
      </c>
      <c r="B207" s="104"/>
      <c r="C207" s="104"/>
      <c r="D207" s="104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84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</row>
    <row r="208" spans="1:86" ht="12.75" customHeight="1">
      <c r="A208" s="161">
        <f t="shared" si="8"/>
        <v>18</v>
      </c>
      <c r="B208" s="104"/>
      <c r="C208" s="104"/>
      <c r="D208" s="104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84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</row>
    <row r="209" spans="1:86" ht="12.75" customHeight="1">
      <c r="A209" s="161">
        <f t="shared" si="8"/>
        <v>19</v>
      </c>
      <c r="B209" s="104"/>
      <c r="C209" s="104"/>
      <c r="D209" s="104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84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8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  <c r="BV209" s="178"/>
      <c r="BW209" s="178"/>
      <c r="BX209" s="178"/>
      <c r="BY209" s="178"/>
      <c r="BZ209" s="178"/>
      <c r="CA209" s="178"/>
      <c r="CB209" s="178"/>
      <c r="CC209" s="178"/>
      <c r="CD209" s="178"/>
      <c r="CE209" s="178"/>
      <c r="CF209" s="178"/>
      <c r="CG209" s="178"/>
      <c r="CH209" s="178"/>
    </row>
    <row r="210" spans="1:86" ht="12.75" customHeight="1">
      <c r="A210" s="161">
        <f t="shared" si="8"/>
        <v>20</v>
      </c>
      <c r="B210" s="104"/>
      <c r="C210" s="104"/>
      <c r="D210" s="104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84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178"/>
      <c r="BM210" s="178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178"/>
      <c r="BZ210" s="178"/>
      <c r="CA210" s="178"/>
      <c r="CB210" s="178"/>
      <c r="CC210" s="178"/>
      <c r="CD210" s="178"/>
      <c r="CE210" s="178"/>
      <c r="CF210" s="178"/>
      <c r="CG210" s="178"/>
      <c r="CH210" s="178"/>
    </row>
    <row r="211" spans="1:86" ht="12.75" customHeight="1">
      <c r="A211" s="161">
        <f t="shared" si="8"/>
        <v>21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84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  <c r="BH211" s="178"/>
      <c r="BI211" s="178"/>
      <c r="BJ211" s="178"/>
      <c r="BK211" s="178"/>
      <c r="BL211" s="178"/>
      <c r="BM211" s="178"/>
      <c r="BN211" s="178"/>
      <c r="BO211" s="178"/>
      <c r="BP211" s="178"/>
      <c r="BQ211" s="178"/>
      <c r="BR211" s="178"/>
      <c r="BS211" s="178"/>
      <c r="BT211" s="178"/>
      <c r="BU211" s="178"/>
      <c r="BV211" s="178"/>
      <c r="BW211" s="178"/>
      <c r="BX211" s="178"/>
      <c r="BY211" s="178"/>
      <c r="BZ211" s="178"/>
      <c r="CA211" s="178"/>
      <c r="CB211" s="178"/>
      <c r="CC211" s="178"/>
      <c r="CD211" s="178"/>
      <c r="CE211" s="178"/>
      <c r="CF211" s="178"/>
      <c r="CG211" s="178"/>
      <c r="CH211" s="178"/>
    </row>
    <row r="212" spans="1:86" ht="12.75" customHeight="1">
      <c r="A212" s="161">
        <f t="shared" si="8"/>
        <v>22</v>
      </c>
      <c r="B212" s="104"/>
      <c r="C212" s="104"/>
      <c r="D212" s="104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84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BM212" s="178"/>
      <c r="BN212" s="178"/>
      <c r="BO212" s="178"/>
      <c r="BP212" s="178"/>
      <c r="BQ212" s="178"/>
      <c r="BR212" s="178"/>
      <c r="BS212" s="178"/>
      <c r="BT212" s="178"/>
      <c r="BU212" s="178"/>
      <c r="BV212" s="178"/>
      <c r="BW212" s="178"/>
      <c r="BX212" s="178"/>
      <c r="BY212" s="178"/>
      <c r="BZ212" s="178"/>
      <c r="CA212" s="178"/>
      <c r="CB212" s="178"/>
      <c r="CC212" s="178"/>
      <c r="CD212" s="178"/>
      <c r="CE212" s="178"/>
      <c r="CF212" s="178"/>
      <c r="CG212" s="178"/>
      <c r="CH212" s="178"/>
    </row>
    <row r="213" spans="1:86" ht="12.75" customHeight="1">
      <c r="A213" s="161">
        <f t="shared" si="8"/>
        <v>23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84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78"/>
      <c r="BH213" s="178"/>
      <c r="BI213" s="178"/>
      <c r="BJ213" s="178"/>
      <c r="BK213" s="178"/>
      <c r="BL213" s="178"/>
      <c r="BM213" s="178"/>
      <c r="BN213" s="178"/>
      <c r="BO213" s="178"/>
      <c r="BP213" s="178"/>
      <c r="BQ213" s="178"/>
      <c r="BR213" s="178"/>
      <c r="BS213" s="178"/>
      <c r="BT213" s="178"/>
      <c r="BU213" s="178"/>
      <c r="BV213" s="178"/>
      <c r="BW213" s="178"/>
      <c r="BX213" s="178"/>
      <c r="BY213" s="178"/>
      <c r="BZ213" s="178"/>
      <c r="CA213" s="178"/>
      <c r="CB213" s="178"/>
      <c r="CC213" s="178"/>
      <c r="CD213" s="178"/>
      <c r="CE213" s="178"/>
      <c r="CF213" s="178"/>
      <c r="CG213" s="178"/>
      <c r="CH213" s="178"/>
    </row>
    <row r="214" spans="1:86" ht="12.75" customHeight="1">
      <c r="A214" s="161">
        <f t="shared" si="8"/>
        <v>24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84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  <c r="BC214" s="178"/>
      <c r="BD214" s="178"/>
      <c r="BE214" s="178"/>
      <c r="BF214" s="178"/>
      <c r="BG214" s="178"/>
      <c r="BH214" s="178"/>
      <c r="BI214" s="178"/>
      <c r="BJ214" s="178"/>
      <c r="BK214" s="178"/>
      <c r="BL214" s="178"/>
      <c r="BM214" s="178"/>
      <c r="BN214" s="178"/>
      <c r="BO214" s="178"/>
      <c r="BP214" s="178"/>
      <c r="BQ214" s="178"/>
      <c r="BR214" s="178"/>
      <c r="BS214" s="178"/>
      <c r="BT214" s="178"/>
      <c r="BU214" s="178"/>
      <c r="BV214" s="178"/>
      <c r="BW214" s="178"/>
      <c r="BX214" s="178"/>
      <c r="BY214" s="178"/>
      <c r="BZ214" s="178"/>
      <c r="CA214" s="178"/>
      <c r="CB214" s="178"/>
      <c r="CC214" s="178"/>
      <c r="CD214" s="178"/>
      <c r="CE214" s="178"/>
      <c r="CF214" s="178"/>
      <c r="CG214" s="178"/>
      <c r="CH214" s="178"/>
    </row>
    <row r="215" spans="1:86" ht="12.75" customHeight="1">
      <c r="A215" s="161">
        <f t="shared" si="8"/>
        <v>25</v>
      </c>
      <c r="B215" s="119"/>
      <c r="C215" s="119"/>
      <c r="D215" s="119"/>
      <c r="E215" s="119"/>
      <c r="F215" s="119">
        <v>0.5</v>
      </c>
      <c r="G215" s="119">
        <v>1.6</v>
      </c>
      <c r="H215" s="119"/>
      <c r="I215" s="119"/>
      <c r="J215" s="119">
        <v>0.6</v>
      </c>
      <c r="K215" s="119"/>
      <c r="L215" s="119">
        <v>3.2</v>
      </c>
      <c r="M215" s="119"/>
      <c r="N215" s="119"/>
      <c r="O215" s="119">
        <v>0.6</v>
      </c>
      <c r="P215" s="119">
        <v>0.1</v>
      </c>
      <c r="Q215" s="119">
        <v>0.1</v>
      </c>
      <c r="R215" s="119"/>
      <c r="S215" s="119"/>
      <c r="T215" s="119">
        <v>0.1</v>
      </c>
      <c r="U215" s="119"/>
      <c r="V215" s="119"/>
      <c r="W215" s="119">
        <v>0.1</v>
      </c>
      <c r="X215" s="119"/>
      <c r="Y215" s="119"/>
      <c r="Z215" s="119">
        <f>SUM(B215:Y215)</f>
        <v>6.899999999999999</v>
      </c>
      <c r="AA215" s="84">
        <v>7.8</v>
      </c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BE215" s="178"/>
      <c r="BF215" s="178"/>
      <c r="BG215" s="178"/>
      <c r="BH215" s="178"/>
      <c r="BI215" s="178"/>
      <c r="BJ215" s="178"/>
      <c r="BK215" s="178"/>
      <c r="BL215" s="178"/>
      <c r="BM215" s="178"/>
      <c r="BN215" s="178"/>
      <c r="BO215" s="178"/>
      <c r="BP215" s="178"/>
      <c r="BQ215" s="178"/>
      <c r="BR215" s="178"/>
      <c r="BS215" s="178"/>
      <c r="BT215" s="178"/>
      <c r="BU215" s="178"/>
      <c r="BV215" s="178"/>
      <c r="BW215" s="178"/>
      <c r="BX215" s="178"/>
      <c r="BY215" s="178"/>
      <c r="BZ215" s="178"/>
      <c r="CA215" s="178"/>
      <c r="CB215" s="178"/>
      <c r="CC215" s="178"/>
      <c r="CD215" s="178"/>
      <c r="CE215" s="178"/>
      <c r="CF215" s="178"/>
      <c r="CG215" s="178"/>
      <c r="CH215" s="178"/>
    </row>
    <row r="216" spans="1:86" ht="12.75" customHeight="1">
      <c r="A216" s="161">
        <f t="shared" si="8"/>
        <v>26</v>
      </c>
      <c r="B216" s="119"/>
      <c r="C216" s="119"/>
      <c r="D216" s="119"/>
      <c r="E216" s="119"/>
      <c r="F216" s="119"/>
      <c r="G216" s="119">
        <v>0.4</v>
      </c>
      <c r="H216" s="119"/>
      <c r="I216" s="119"/>
      <c r="J216" s="119"/>
      <c r="K216" s="119">
        <v>1.6</v>
      </c>
      <c r="L216" s="119">
        <v>8.9</v>
      </c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>
        <f>SUM(B216:Y216)</f>
        <v>10.9</v>
      </c>
      <c r="AA216" s="84">
        <v>11.1</v>
      </c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  <c r="BH216" s="178"/>
      <c r="BI216" s="178"/>
      <c r="BJ216" s="178"/>
      <c r="BK216" s="178"/>
      <c r="BL216" s="178"/>
      <c r="BM216" s="178"/>
      <c r="BN216" s="178"/>
      <c r="BO216" s="178"/>
      <c r="BP216" s="178"/>
      <c r="BQ216" s="178"/>
      <c r="BR216" s="178"/>
      <c r="BS216" s="178"/>
      <c r="BT216" s="178"/>
      <c r="BU216" s="178"/>
      <c r="BV216" s="178"/>
      <c r="BW216" s="178"/>
      <c r="BX216" s="178"/>
      <c r="BY216" s="178"/>
      <c r="BZ216" s="178"/>
      <c r="CA216" s="178"/>
      <c r="CB216" s="178"/>
      <c r="CC216" s="178"/>
      <c r="CD216" s="178"/>
      <c r="CE216" s="178"/>
      <c r="CF216" s="178"/>
      <c r="CG216" s="178"/>
      <c r="CH216" s="178"/>
    </row>
    <row r="217" spans="1:86" ht="12.75" customHeight="1">
      <c r="A217" s="161">
        <f t="shared" si="8"/>
        <v>27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84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  <c r="BC217" s="178"/>
      <c r="BD217" s="178"/>
      <c r="BE217" s="178"/>
      <c r="BF217" s="178"/>
      <c r="BG217" s="178"/>
      <c r="BH217" s="178"/>
      <c r="BI217" s="178"/>
      <c r="BJ217" s="178"/>
      <c r="BK217" s="178"/>
      <c r="BL217" s="178"/>
      <c r="BM217" s="178"/>
      <c r="BN217" s="178"/>
      <c r="BO217" s="178"/>
      <c r="BP217" s="178"/>
      <c r="BQ217" s="178"/>
      <c r="BR217" s="178"/>
      <c r="BS217" s="178"/>
      <c r="BT217" s="178"/>
      <c r="BU217" s="178"/>
      <c r="BV217" s="178"/>
      <c r="BW217" s="178"/>
      <c r="BX217" s="178"/>
      <c r="BY217" s="178"/>
      <c r="BZ217" s="178"/>
      <c r="CA217" s="178"/>
      <c r="CB217" s="178"/>
      <c r="CC217" s="178"/>
      <c r="CD217" s="178"/>
      <c r="CE217" s="178"/>
      <c r="CF217" s="178"/>
      <c r="CG217" s="178"/>
      <c r="CH217" s="178"/>
    </row>
    <row r="218" spans="1:86" ht="12.75" customHeight="1">
      <c r="A218" s="161">
        <f t="shared" si="8"/>
        <v>28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>
        <v>11.4</v>
      </c>
      <c r="N218" s="119">
        <v>0.7</v>
      </c>
      <c r="O218" s="119">
        <v>0.4</v>
      </c>
      <c r="P218" s="119"/>
      <c r="Q218" s="119"/>
      <c r="R218" s="119">
        <v>0.6</v>
      </c>
      <c r="S218" s="119">
        <v>5.9</v>
      </c>
      <c r="T218" s="119">
        <v>0.5</v>
      </c>
      <c r="U218" s="119"/>
      <c r="V218" s="119"/>
      <c r="W218" s="119"/>
      <c r="X218" s="119"/>
      <c r="Y218" s="119">
        <v>0.5</v>
      </c>
      <c r="Z218" s="119">
        <f>SUM(B218:Y218)</f>
        <v>20</v>
      </c>
      <c r="AA218" s="84">
        <v>23.1</v>
      </c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78"/>
      <c r="BH218" s="178"/>
      <c r="BI218" s="178"/>
      <c r="BJ218" s="178"/>
      <c r="BK218" s="178"/>
      <c r="BL218" s="178"/>
      <c r="BM218" s="178"/>
      <c r="BN218" s="178"/>
      <c r="BO218" s="178"/>
      <c r="BP218" s="178"/>
      <c r="BQ218" s="178"/>
      <c r="BR218" s="178"/>
      <c r="BS218" s="178"/>
      <c r="BT218" s="178"/>
      <c r="BU218" s="178"/>
      <c r="BV218" s="178"/>
      <c r="BW218" s="178"/>
      <c r="BX218" s="178"/>
      <c r="BY218" s="178"/>
      <c r="BZ218" s="178"/>
      <c r="CA218" s="178"/>
      <c r="CB218" s="178"/>
      <c r="CC218" s="178"/>
      <c r="CD218" s="178"/>
      <c r="CE218" s="178"/>
      <c r="CF218" s="178"/>
      <c r="CG218" s="178"/>
      <c r="CH218" s="178"/>
    </row>
    <row r="219" spans="1:86" ht="12.75" customHeight="1">
      <c r="A219" s="161">
        <f t="shared" si="8"/>
        <v>29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84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78"/>
      <c r="BH219" s="178"/>
      <c r="BI219" s="178"/>
      <c r="BJ219" s="178"/>
      <c r="BK219" s="178"/>
      <c r="BL219" s="178"/>
      <c r="BM219" s="178"/>
      <c r="BN219" s="178"/>
      <c r="BO219" s="178"/>
      <c r="BP219" s="178"/>
      <c r="BQ219" s="178"/>
      <c r="BR219" s="178"/>
      <c r="BS219" s="178"/>
      <c r="BT219" s="178"/>
      <c r="BU219" s="178"/>
      <c r="BV219" s="178"/>
      <c r="BW219" s="178"/>
      <c r="BX219" s="178"/>
      <c r="BY219" s="178"/>
      <c r="BZ219" s="178"/>
      <c r="CA219" s="178"/>
      <c r="CB219" s="178"/>
      <c r="CC219" s="178"/>
      <c r="CD219" s="178"/>
      <c r="CE219" s="178"/>
      <c r="CF219" s="178"/>
      <c r="CG219" s="178"/>
      <c r="CH219" s="178"/>
    </row>
    <row r="220" spans="1:86" ht="12.75" customHeight="1">
      <c r="A220" s="161">
        <f t="shared" si="8"/>
        <v>30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84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8"/>
      <c r="BM220" s="178"/>
      <c r="BN220" s="178"/>
      <c r="BO220" s="178"/>
      <c r="BP220" s="178"/>
      <c r="BQ220" s="178"/>
      <c r="BR220" s="178"/>
      <c r="BS220" s="178"/>
      <c r="BT220" s="178"/>
      <c r="BU220" s="178"/>
      <c r="BV220" s="178"/>
      <c r="BW220" s="178"/>
      <c r="BX220" s="178"/>
      <c r="BY220" s="178"/>
      <c r="BZ220" s="178"/>
      <c r="CA220" s="178"/>
      <c r="CB220" s="178"/>
      <c r="CC220" s="178"/>
      <c r="CD220" s="178"/>
      <c r="CE220" s="178"/>
      <c r="CF220" s="178"/>
      <c r="CG220" s="178"/>
      <c r="CH220" s="178"/>
    </row>
    <row r="221" spans="1:86" ht="12.75" customHeight="1">
      <c r="A221" s="162">
        <f t="shared" si="8"/>
        <v>31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19"/>
      <c r="AA221" s="86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78"/>
      <c r="BH221" s="178"/>
      <c r="BI221" s="178"/>
      <c r="BJ221" s="178"/>
      <c r="BK221" s="178"/>
      <c r="BL221" s="178"/>
      <c r="BM221" s="178"/>
      <c r="BN221" s="178"/>
      <c r="BO221" s="178"/>
      <c r="BP221" s="178"/>
      <c r="BQ221" s="178"/>
      <c r="BR221" s="178"/>
      <c r="BS221" s="178"/>
      <c r="BT221" s="178"/>
      <c r="BU221" s="178"/>
      <c r="BV221" s="178"/>
      <c r="BW221" s="178"/>
      <c r="BX221" s="178"/>
      <c r="BY221" s="178"/>
      <c r="BZ221" s="178"/>
      <c r="CA221" s="178"/>
      <c r="CB221" s="178"/>
      <c r="CC221" s="178"/>
      <c r="CD221" s="178"/>
      <c r="CE221" s="178"/>
      <c r="CF221" s="178"/>
      <c r="CG221" s="178"/>
      <c r="CH221" s="178"/>
    </row>
    <row r="222" spans="1:27" ht="12.75" customHeight="1">
      <c r="A222" s="99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8"/>
      <c r="X222" s="192" t="s">
        <v>31</v>
      </c>
      <c r="Y222" s="193"/>
      <c r="Z222" s="164">
        <f>SUM(Z191:Z221)</f>
        <v>142.1</v>
      </c>
      <c r="AA222" s="164">
        <f>SUM(AA191:AA221)</f>
        <v>131</v>
      </c>
    </row>
    <row r="223" spans="1:27" s="96" customFormat="1" ht="30" customHeight="1">
      <c r="A223" s="215" t="s">
        <v>0</v>
      </c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</row>
    <row r="224" spans="1:27" s="96" customFormat="1" ht="30" customHeight="1">
      <c r="A224" s="215" t="s">
        <v>79</v>
      </c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</row>
    <row r="225" spans="1:27" s="96" customFormat="1" ht="30" customHeight="1">
      <c r="A225" s="214" t="s">
        <v>42</v>
      </c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/>
    </row>
    <row r="226" spans="1:27" ht="27.75" customHeight="1">
      <c r="A226" s="29" t="s">
        <v>3</v>
      </c>
      <c r="B226" s="30" t="s">
        <v>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29" t="s">
        <v>54</v>
      </c>
      <c r="AA226" s="29" t="s">
        <v>5</v>
      </c>
    </row>
    <row r="227" spans="1:27" ht="27.75" customHeight="1">
      <c r="A227" s="32" t="s">
        <v>6</v>
      </c>
      <c r="B227" s="126" t="s">
        <v>7</v>
      </c>
      <c r="C227" s="126" t="s">
        <v>8</v>
      </c>
      <c r="D227" s="126" t="s">
        <v>9</v>
      </c>
      <c r="E227" s="126" t="s">
        <v>10</v>
      </c>
      <c r="F227" s="126" t="s">
        <v>11</v>
      </c>
      <c r="G227" s="126" t="s">
        <v>12</v>
      </c>
      <c r="H227" s="126" t="s">
        <v>13</v>
      </c>
      <c r="I227" s="126" t="s">
        <v>14</v>
      </c>
      <c r="J227" s="126" t="s">
        <v>15</v>
      </c>
      <c r="K227" s="126" t="s">
        <v>16</v>
      </c>
      <c r="L227" s="126" t="s">
        <v>17</v>
      </c>
      <c r="M227" s="126" t="s">
        <v>18</v>
      </c>
      <c r="N227" s="126" t="s">
        <v>19</v>
      </c>
      <c r="O227" s="126" t="s">
        <v>20</v>
      </c>
      <c r="P227" s="126" t="s">
        <v>21</v>
      </c>
      <c r="Q227" s="126" t="s">
        <v>22</v>
      </c>
      <c r="R227" s="126" t="s">
        <v>23</v>
      </c>
      <c r="S227" s="126" t="s">
        <v>24</v>
      </c>
      <c r="T227" s="126" t="s">
        <v>25</v>
      </c>
      <c r="U227" s="126" t="s">
        <v>26</v>
      </c>
      <c r="V227" s="126" t="s">
        <v>27</v>
      </c>
      <c r="W227" s="126" t="s">
        <v>28</v>
      </c>
      <c r="X227" s="126" t="s">
        <v>29</v>
      </c>
      <c r="Y227" s="126" t="s">
        <v>30</v>
      </c>
      <c r="Z227" s="32" t="s">
        <v>31</v>
      </c>
      <c r="AA227" s="32" t="s">
        <v>32</v>
      </c>
    </row>
    <row r="228" spans="1:71" ht="12.75" customHeight="1">
      <c r="A228" s="161">
        <v>1</v>
      </c>
      <c r="B228" s="119">
        <v>5.3</v>
      </c>
      <c r="C228" s="119"/>
      <c r="D228" s="119"/>
      <c r="E228" s="119"/>
      <c r="F228" s="119">
        <v>0.4</v>
      </c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>
        <v>0.8</v>
      </c>
      <c r="Z228" s="119">
        <f>SUM(B228:Y228)</f>
        <v>6.5</v>
      </c>
      <c r="AA228" s="84">
        <v>10.2</v>
      </c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78"/>
      <c r="BH228" s="178"/>
      <c r="BI228" s="178"/>
      <c r="BJ228" s="178"/>
      <c r="BK228" s="178"/>
      <c r="BL228" s="178"/>
      <c r="BM228" s="178"/>
      <c r="BN228" s="178"/>
      <c r="BO228" s="178"/>
      <c r="BP228" s="178"/>
      <c r="BQ228" s="178"/>
      <c r="BR228" s="178"/>
      <c r="BS228" s="178"/>
    </row>
    <row r="229" spans="1:71" ht="12.75" customHeight="1">
      <c r="A229" s="161">
        <f aca="true" t="shared" si="9" ref="A229:A258">+A228+1</f>
        <v>2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>
        <v>6</v>
      </c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>
        <f>SUM(B229:Y229)</f>
        <v>6</v>
      </c>
      <c r="AA229" s="84">
        <v>6</v>
      </c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8"/>
      <c r="BL229" s="178"/>
      <c r="BM229" s="178"/>
      <c r="BN229" s="178"/>
      <c r="BO229" s="178"/>
      <c r="BP229" s="178"/>
      <c r="BQ229" s="178"/>
      <c r="BR229" s="178"/>
      <c r="BS229" s="178"/>
    </row>
    <row r="230" spans="1:71" ht="12.75" customHeight="1">
      <c r="A230" s="161">
        <f t="shared" si="9"/>
        <v>3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>
        <v>1.7</v>
      </c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>
        <f>SUM(B230:Y230)</f>
        <v>1.7</v>
      </c>
      <c r="AA230" s="84">
        <v>2.5</v>
      </c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78"/>
      <c r="BH230" s="178"/>
      <c r="BI230" s="178"/>
      <c r="BJ230" s="178"/>
      <c r="BK230" s="178"/>
      <c r="BL230" s="178"/>
      <c r="BM230" s="178"/>
      <c r="BN230" s="178"/>
      <c r="BO230" s="178"/>
      <c r="BP230" s="178"/>
      <c r="BQ230" s="178"/>
      <c r="BR230" s="178"/>
      <c r="BS230" s="178"/>
    </row>
    <row r="231" spans="1:71" ht="12.75" customHeight="1">
      <c r="A231" s="161">
        <f t="shared" si="9"/>
        <v>4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>
        <v>2.6</v>
      </c>
      <c r="R231" s="119">
        <v>0.4</v>
      </c>
      <c r="S231" s="119"/>
      <c r="T231" s="119"/>
      <c r="U231" s="119"/>
      <c r="V231" s="119"/>
      <c r="W231" s="119"/>
      <c r="X231" s="119"/>
      <c r="Y231" s="119"/>
      <c r="Z231" s="119">
        <f>SUM(B231:Y231)</f>
        <v>3</v>
      </c>
      <c r="AA231" s="84">
        <v>2.4</v>
      </c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BM231" s="178"/>
      <c r="BN231" s="178"/>
      <c r="BO231" s="178"/>
      <c r="BP231" s="178"/>
      <c r="BQ231" s="178"/>
      <c r="BR231" s="178"/>
      <c r="BS231" s="178"/>
    </row>
    <row r="232" spans="1:71" ht="12.75" customHeight="1">
      <c r="A232" s="161">
        <f t="shared" si="9"/>
        <v>5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84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8"/>
      <c r="BR232" s="178"/>
      <c r="BS232" s="178"/>
    </row>
    <row r="233" spans="1:71" ht="12.75" customHeight="1">
      <c r="A233" s="161">
        <f t="shared" si="9"/>
        <v>6</v>
      </c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84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178"/>
      <c r="BF233" s="178"/>
      <c r="BG233" s="178"/>
      <c r="BH233" s="178"/>
      <c r="BI233" s="178"/>
      <c r="BJ233" s="178"/>
      <c r="BK233" s="178"/>
      <c r="BL233" s="178"/>
      <c r="BM233" s="178"/>
      <c r="BN233" s="178"/>
      <c r="BO233" s="178"/>
      <c r="BP233" s="178"/>
      <c r="BQ233" s="178"/>
      <c r="BR233" s="178"/>
      <c r="BS233" s="178"/>
    </row>
    <row r="234" spans="1:71" ht="12.75" customHeight="1">
      <c r="A234" s="161">
        <f t="shared" si="9"/>
        <v>7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84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178"/>
      <c r="BF234" s="178"/>
      <c r="BG234" s="178"/>
      <c r="BH234" s="178"/>
      <c r="BI234" s="178"/>
      <c r="BJ234" s="178"/>
      <c r="BK234" s="178"/>
      <c r="BL234" s="178"/>
      <c r="BM234" s="178"/>
      <c r="BN234" s="178"/>
      <c r="BO234" s="178"/>
      <c r="BP234" s="178"/>
      <c r="BQ234" s="178"/>
      <c r="BR234" s="178"/>
      <c r="BS234" s="178"/>
    </row>
    <row r="235" spans="1:71" ht="12.75" customHeight="1">
      <c r="A235" s="161">
        <f t="shared" si="9"/>
        <v>8</v>
      </c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84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  <c r="BC235" s="178"/>
      <c r="BD235" s="178"/>
      <c r="BE235" s="178"/>
      <c r="BF235" s="178"/>
      <c r="BG235" s="178"/>
      <c r="BH235" s="178"/>
      <c r="BI235" s="178"/>
      <c r="BJ235" s="178"/>
      <c r="BK235" s="178"/>
      <c r="BL235" s="178"/>
      <c r="BM235" s="178"/>
      <c r="BN235" s="178"/>
      <c r="BO235" s="178"/>
      <c r="BP235" s="178"/>
      <c r="BQ235" s="178"/>
      <c r="BR235" s="178"/>
      <c r="BS235" s="178"/>
    </row>
    <row r="236" spans="1:71" ht="12.75" customHeight="1">
      <c r="A236" s="161">
        <f t="shared" si="9"/>
        <v>9</v>
      </c>
      <c r="B236" s="104"/>
      <c r="C236" s="104"/>
      <c r="D236" s="104"/>
      <c r="E236" s="104"/>
      <c r="F236" s="104"/>
      <c r="G236" s="104"/>
      <c r="H236" s="104"/>
      <c r="I236" s="119"/>
      <c r="J236" s="119">
        <v>1.2</v>
      </c>
      <c r="K236" s="119">
        <v>1</v>
      </c>
      <c r="L236" s="119">
        <v>0.8</v>
      </c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>
        <f>SUM(B236:Y236)</f>
        <v>3</v>
      </c>
      <c r="AA236" s="84">
        <v>1.5</v>
      </c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8"/>
      <c r="BH236" s="178"/>
      <c r="BI236" s="178"/>
      <c r="BJ236" s="178"/>
      <c r="BK236" s="178"/>
      <c r="BL236" s="178"/>
      <c r="BM236" s="178"/>
      <c r="BN236" s="178"/>
      <c r="BO236" s="178"/>
      <c r="BP236" s="178"/>
      <c r="BQ236" s="178"/>
      <c r="BR236" s="178"/>
      <c r="BS236" s="178"/>
    </row>
    <row r="237" spans="1:71" ht="12.75" customHeight="1">
      <c r="A237" s="161">
        <f t="shared" si="9"/>
        <v>10</v>
      </c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84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8"/>
      <c r="BH237" s="178"/>
      <c r="BI237" s="178"/>
      <c r="BJ237" s="178"/>
      <c r="BK237" s="178"/>
      <c r="BL237" s="178"/>
      <c r="BM237" s="178"/>
      <c r="BN237" s="178"/>
      <c r="BO237" s="178"/>
      <c r="BP237" s="178"/>
      <c r="BQ237" s="178"/>
      <c r="BR237" s="178"/>
      <c r="BS237" s="178"/>
    </row>
    <row r="238" spans="1:71" ht="12.75" customHeight="1">
      <c r="A238" s="161">
        <f t="shared" si="9"/>
        <v>11</v>
      </c>
      <c r="B238" s="104"/>
      <c r="C238" s="104"/>
      <c r="D238" s="104"/>
      <c r="E238" s="104"/>
      <c r="F238" s="104"/>
      <c r="G238" s="104"/>
      <c r="H238" s="104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84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  <c r="BH238" s="178"/>
      <c r="BI238" s="178"/>
      <c r="BJ238" s="178"/>
      <c r="BK238" s="178"/>
      <c r="BL238" s="178"/>
      <c r="BM238" s="178"/>
      <c r="BN238" s="178"/>
      <c r="BO238" s="178"/>
      <c r="BP238" s="178"/>
      <c r="BQ238" s="178"/>
      <c r="BR238" s="178"/>
      <c r="BS238" s="178"/>
    </row>
    <row r="239" spans="1:71" ht="12.75" customHeight="1">
      <c r="A239" s="161">
        <f t="shared" si="9"/>
        <v>12</v>
      </c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84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  <c r="AR239" s="178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178"/>
      <c r="BF239" s="178"/>
      <c r="BG239" s="178"/>
      <c r="BH239" s="178"/>
      <c r="BI239" s="178"/>
      <c r="BJ239" s="178"/>
      <c r="BK239" s="178"/>
      <c r="BL239" s="178"/>
      <c r="BM239" s="178"/>
      <c r="BN239" s="178"/>
      <c r="BO239" s="178"/>
      <c r="BP239" s="178"/>
      <c r="BQ239" s="178"/>
      <c r="BR239" s="178"/>
      <c r="BS239" s="178"/>
    </row>
    <row r="240" spans="1:71" ht="12.75" customHeight="1">
      <c r="A240" s="161">
        <f t="shared" si="9"/>
        <v>13</v>
      </c>
      <c r="B240" s="104"/>
      <c r="C240" s="104"/>
      <c r="D240" s="104"/>
      <c r="E240" s="104"/>
      <c r="F240" s="104"/>
      <c r="G240" s="104"/>
      <c r="H240" s="104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84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</row>
    <row r="241" spans="1:71" ht="12.75" customHeight="1">
      <c r="A241" s="161">
        <f t="shared" si="9"/>
        <v>14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84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78"/>
      <c r="BH241" s="178"/>
      <c r="BI241" s="178"/>
      <c r="BJ241" s="178"/>
      <c r="BK241" s="178"/>
      <c r="BL241" s="178"/>
      <c r="BM241" s="178"/>
      <c r="BN241" s="178"/>
      <c r="BO241" s="178"/>
      <c r="BP241" s="178"/>
      <c r="BQ241" s="178"/>
      <c r="BR241" s="178"/>
      <c r="BS241" s="178"/>
    </row>
    <row r="242" spans="1:71" ht="12.75" customHeight="1">
      <c r="A242" s="161">
        <f t="shared" si="9"/>
        <v>15</v>
      </c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84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BE242" s="178"/>
      <c r="BF242" s="178"/>
      <c r="BG242" s="178"/>
      <c r="BH242" s="178"/>
      <c r="BI242" s="178"/>
      <c r="BJ242" s="178"/>
      <c r="BK242" s="178"/>
      <c r="BL242" s="178"/>
      <c r="BM242" s="178"/>
      <c r="BN242" s="178"/>
      <c r="BO242" s="178"/>
      <c r="BP242" s="178"/>
      <c r="BQ242" s="178"/>
      <c r="BR242" s="178"/>
      <c r="BS242" s="178"/>
    </row>
    <row r="243" spans="1:71" ht="12.75" customHeight="1">
      <c r="A243" s="161">
        <f t="shared" si="9"/>
        <v>16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84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8"/>
      <c r="BN243" s="178"/>
      <c r="BO243" s="178"/>
      <c r="BP243" s="178"/>
      <c r="BQ243" s="178"/>
      <c r="BR243" s="178"/>
      <c r="BS243" s="178"/>
    </row>
    <row r="244" spans="1:71" ht="12.75" customHeight="1">
      <c r="A244" s="161">
        <f t="shared" si="9"/>
        <v>17</v>
      </c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84">
        <v>0.3</v>
      </c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  <c r="BH244" s="178"/>
      <c r="BI244" s="178"/>
      <c r="BJ244" s="178"/>
      <c r="BK244" s="178"/>
      <c r="BL244" s="178"/>
      <c r="BM244" s="178"/>
      <c r="BN244" s="178"/>
      <c r="BO244" s="178"/>
      <c r="BP244" s="178"/>
      <c r="BQ244" s="178"/>
      <c r="BR244" s="178"/>
      <c r="BS244" s="178"/>
    </row>
    <row r="245" spans="1:71" ht="12.75" customHeight="1">
      <c r="A245" s="161">
        <f t="shared" si="9"/>
        <v>18</v>
      </c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19"/>
      <c r="T245" s="119"/>
      <c r="U245" s="119"/>
      <c r="V245" s="119">
        <v>0.8</v>
      </c>
      <c r="W245" s="119"/>
      <c r="X245" s="119"/>
      <c r="Y245" s="119"/>
      <c r="Z245" s="119">
        <f>SUM(B245:Y245)</f>
        <v>0.8</v>
      </c>
      <c r="AA245" s="84">
        <v>1.2</v>
      </c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</row>
    <row r="246" spans="1:71" ht="12.75" customHeight="1">
      <c r="A246" s="161">
        <f t="shared" si="9"/>
        <v>19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84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</row>
    <row r="247" spans="1:71" ht="12.75" customHeight="1">
      <c r="A247" s="161">
        <f t="shared" si="9"/>
        <v>20</v>
      </c>
      <c r="B247" s="119"/>
      <c r="C247" s="119"/>
      <c r="D247" s="119"/>
      <c r="E247" s="119"/>
      <c r="F247" s="119"/>
      <c r="G247" s="119">
        <v>0.2</v>
      </c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>
        <v>2.6</v>
      </c>
      <c r="U247" s="119"/>
      <c r="V247" s="119"/>
      <c r="W247" s="119"/>
      <c r="X247" s="119"/>
      <c r="Y247" s="119"/>
      <c r="Z247" s="119">
        <f aca="true" t="shared" si="10" ref="Z247:Z253">SUM(B247:Y247)</f>
        <v>2.8000000000000003</v>
      </c>
      <c r="AA247" s="84">
        <v>4.2</v>
      </c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78"/>
      <c r="AT247" s="178"/>
      <c r="AU247" s="178"/>
      <c r="AV247" s="178"/>
      <c r="AW247" s="178"/>
      <c r="AX247" s="178"/>
      <c r="AY247" s="178"/>
      <c r="AZ247" s="178"/>
      <c r="BA247" s="178"/>
      <c r="BB247" s="178"/>
      <c r="BC247" s="178"/>
      <c r="BD247" s="178"/>
      <c r="BE247" s="178"/>
      <c r="BF247" s="178"/>
      <c r="BG247" s="178"/>
      <c r="BH247" s="178"/>
      <c r="BI247" s="178"/>
      <c r="BJ247" s="178"/>
      <c r="BK247" s="178"/>
      <c r="BL247" s="178"/>
      <c r="BM247" s="178"/>
      <c r="BN247" s="178"/>
      <c r="BO247" s="178"/>
      <c r="BP247" s="178"/>
      <c r="BQ247" s="178"/>
      <c r="BR247" s="178"/>
      <c r="BS247" s="178"/>
    </row>
    <row r="248" spans="1:71" ht="12.75" customHeight="1">
      <c r="A248" s="161">
        <f t="shared" si="9"/>
        <v>21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84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BE248" s="178"/>
      <c r="BF248" s="178"/>
      <c r="BG248" s="178"/>
      <c r="BH248" s="178"/>
      <c r="BI248" s="178"/>
      <c r="BJ248" s="178"/>
      <c r="BK248" s="178"/>
      <c r="BL248" s="178"/>
      <c r="BM248" s="178"/>
      <c r="BN248" s="178"/>
      <c r="BO248" s="178"/>
      <c r="BP248" s="178"/>
      <c r="BQ248" s="178"/>
      <c r="BR248" s="178"/>
      <c r="BS248" s="178"/>
    </row>
    <row r="249" spans="1:71" ht="12.75" customHeight="1">
      <c r="A249" s="161">
        <f t="shared" si="9"/>
        <v>22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>
        <v>3.5</v>
      </c>
      <c r="O249" s="119"/>
      <c r="P249" s="119"/>
      <c r="Q249" s="119"/>
      <c r="R249" s="119"/>
      <c r="S249" s="119"/>
      <c r="T249" s="119"/>
      <c r="U249" s="119"/>
      <c r="V249" s="119">
        <v>0.7</v>
      </c>
      <c r="W249" s="119"/>
      <c r="X249" s="119"/>
      <c r="Y249" s="119"/>
      <c r="Z249" s="119">
        <f t="shared" si="10"/>
        <v>4.2</v>
      </c>
      <c r="AA249" s="84">
        <v>4.5</v>
      </c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BE249" s="178"/>
      <c r="BF249" s="178"/>
      <c r="BG249" s="178"/>
      <c r="BH249" s="178"/>
      <c r="BI249" s="178"/>
      <c r="BJ249" s="178"/>
      <c r="BK249" s="178"/>
      <c r="BL249" s="178"/>
      <c r="BM249" s="178"/>
      <c r="BN249" s="178"/>
      <c r="BO249" s="178"/>
      <c r="BP249" s="178"/>
      <c r="BQ249" s="178"/>
      <c r="BR249" s="178"/>
      <c r="BS249" s="178"/>
    </row>
    <row r="250" spans="1:71" ht="12.75" customHeight="1">
      <c r="A250" s="161">
        <f t="shared" si="9"/>
        <v>23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84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8"/>
      <c r="AV250" s="178"/>
      <c r="AW250" s="178"/>
      <c r="AX250" s="178"/>
      <c r="AY250" s="178"/>
      <c r="AZ250" s="178"/>
      <c r="BA250" s="178"/>
      <c r="BB250" s="178"/>
      <c r="BC250" s="178"/>
      <c r="BD250" s="178"/>
      <c r="BE250" s="178"/>
      <c r="BF250" s="178"/>
      <c r="BG250" s="178"/>
      <c r="BH250" s="178"/>
      <c r="BI250" s="178"/>
      <c r="BJ250" s="178"/>
      <c r="BK250" s="178"/>
      <c r="BL250" s="178"/>
      <c r="BM250" s="178"/>
      <c r="BN250" s="178"/>
      <c r="BO250" s="178"/>
      <c r="BP250" s="178"/>
      <c r="BQ250" s="178"/>
      <c r="BR250" s="178"/>
      <c r="BS250" s="178"/>
    </row>
    <row r="251" spans="1:71" ht="12.75" customHeight="1">
      <c r="A251" s="161">
        <f t="shared" si="9"/>
        <v>24</v>
      </c>
      <c r="B251" s="119"/>
      <c r="C251" s="119"/>
      <c r="D251" s="119"/>
      <c r="E251" s="119"/>
      <c r="F251" s="119"/>
      <c r="G251" s="119">
        <v>2</v>
      </c>
      <c r="H251" s="119">
        <v>1.5</v>
      </c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>
        <v>0.8</v>
      </c>
      <c r="T251" s="119"/>
      <c r="U251" s="119"/>
      <c r="V251" s="119"/>
      <c r="W251" s="119"/>
      <c r="X251" s="119"/>
      <c r="Y251" s="119">
        <v>1.2</v>
      </c>
      <c r="Z251" s="119">
        <f t="shared" si="10"/>
        <v>5.5</v>
      </c>
      <c r="AA251" s="84">
        <v>4.3</v>
      </c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178"/>
      <c r="AT251" s="178"/>
      <c r="AU251" s="178"/>
      <c r="AV251" s="178"/>
      <c r="AW251" s="178"/>
      <c r="AX251" s="178"/>
      <c r="AY251" s="178"/>
      <c r="AZ251" s="178"/>
      <c r="BA251" s="178"/>
      <c r="BB251" s="178"/>
      <c r="BC251" s="178"/>
      <c r="BD251" s="178"/>
      <c r="BE251" s="178"/>
      <c r="BF251" s="178"/>
      <c r="BG251" s="178"/>
      <c r="BH251" s="178"/>
      <c r="BI251" s="178"/>
      <c r="BJ251" s="178"/>
      <c r="BK251" s="178"/>
      <c r="BL251" s="178"/>
      <c r="BM251" s="178"/>
      <c r="BN251" s="178"/>
      <c r="BO251" s="178"/>
      <c r="BP251" s="178"/>
      <c r="BQ251" s="178"/>
      <c r="BR251" s="178"/>
      <c r="BS251" s="178"/>
    </row>
    <row r="252" spans="1:71" ht="12.75" customHeight="1">
      <c r="A252" s="161">
        <f t="shared" si="9"/>
        <v>25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84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8"/>
      <c r="AW252" s="178"/>
      <c r="AX252" s="178"/>
      <c r="AY252" s="178"/>
      <c r="AZ252" s="178"/>
      <c r="BA252" s="178"/>
      <c r="BB252" s="178"/>
      <c r="BC252" s="178"/>
      <c r="BD252" s="178"/>
      <c r="BE252" s="178"/>
      <c r="BF252" s="178"/>
      <c r="BG252" s="178"/>
      <c r="BH252" s="178"/>
      <c r="BI252" s="178"/>
      <c r="BJ252" s="178"/>
      <c r="BK252" s="178"/>
      <c r="BL252" s="178"/>
      <c r="BM252" s="178"/>
      <c r="BN252" s="178"/>
      <c r="BO252" s="178"/>
      <c r="BP252" s="178"/>
      <c r="BQ252" s="178"/>
      <c r="BR252" s="178"/>
      <c r="BS252" s="178"/>
    </row>
    <row r="253" spans="1:71" ht="12.75" customHeight="1">
      <c r="A253" s="161">
        <f t="shared" si="9"/>
        <v>26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>
        <v>4.2</v>
      </c>
      <c r="S253" s="119"/>
      <c r="T253" s="119"/>
      <c r="U253" s="119"/>
      <c r="V253" s="119"/>
      <c r="W253" s="119"/>
      <c r="X253" s="119"/>
      <c r="Y253" s="119"/>
      <c r="Z253" s="119">
        <f t="shared" si="10"/>
        <v>4.2</v>
      </c>
      <c r="AA253" s="84">
        <v>5</v>
      </c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78"/>
      <c r="AT253" s="178"/>
      <c r="AU253" s="178"/>
      <c r="AV253" s="178"/>
      <c r="AW253" s="178"/>
      <c r="AX253" s="178"/>
      <c r="AY253" s="178"/>
      <c r="AZ253" s="178"/>
      <c r="BA253" s="178"/>
      <c r="BB253" s="178"/>
      <c r="BC253" s="178"/>
      <c r="BD253" s="178"/>
      <c r="BE253" s="178"/>
      <c r="BF253" s="178"/>
      <c r="BG253" s="178"/>
      <c r="BH253" s="178"/>
      <c r="BI253" s="178"/>
      <c r="BJ253" s="178"/>
      <c r="BK253" s="178"/>
      <c r="BL253" s="178"/>
      <c r="BM253" s="178"/>
      <c r="BN253" s="178"/>
      <c r="BO253" s="178"/>
      <c r="BP253" s="178"/>
      <c r="BQ253" s="178"/>
      <c r="BR253" s="178"/>
      <c r="BS253" s="178"/>
    </row>
    <row r="254" spans="1:71" ht="12.75" customHeight="1">
      <c r="A254" s="161">
        <f t="shared" si="9"/>
        <v>27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84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8"/>
      <c r="AV254" s="178"/>
      <c r="AW254" s="178"/>
      <c r="AX254" s="178"/>
      <c r="AY254" s="178"/>
      <c r="AZ254" s="178"/>
      <c r="BA254" s="178"/>
      <c r="BB254" s="178"/>
      <c r="BC254" s="178"/>
      <c r="BD254" s="178"/>
      <c r="BE254" s="178"/>
      <c r="BF254" s="178"/>
      <c r="BG254" s="178"/>
      <c r="BH254" s="178"/>
      <c r="BI254" s="178"/>
      <c r="BJ254" s="178"/>
      <c r="BK254" s="178"/>
      <c r="BL254" s="178"/>
      <c r="BM254" s="178"/>
      <c r="BN254" s="178"/>
      <c r="BO254" s="178"/>
      <c r="BP254" s="178"/>
      <c r="BQ254" s="178"/>
      <c r="BR254" s="178"/>
      <c r="BS254" s="178"/>
    </row>
    <row r="255" spans="1:71" ht="12.75" customHeight="1">
      <c r="A255" s="161">
        <f t="shared" si="9"/>
        <v>28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84"/>
      <c r="Z255" s="119"/>
      <c r="AA255" s="84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  <c r="BH255" s="178"/>
      <c r="BI255" s="178"/>
      <c r="BJ255" s="178"/>
      <c r="BK255" s="178"/>
      <c r="BL255" s="178"/>
      <c r="BM255" s="178"/>
      <c r="BN255" s="178"/>
      <c r="BO255" s="178"/>
      <c r="BP255" s="178"/>
      <c r="BQ255" s="178"/>
      <c r="BR255" s="178"/>
      <c r="BS255" s="178"/>
    </row>
    <row r="256" spans="1:71" ht="12.75" customHeight="1">
      <c r="A256" s="161">
        <f t="shared" si="9"/>
        <v>29</v>
      </c>
      <c r="B256" s="119"/>
      <c r="C256" s="119"/>
      <c r="D256" s="119"/>
      <c r="E256" s="119"/>
      <c r="F256" s="84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19">
        <v>1</v>
      </c>
      <c r="T256" s="84"/>
      <c r="U256" s="84"/>
      <c r="V256" s="84"/>
      <c r="W256" s="84"/>
      <c r="X256" s="84"/>
      <c r="Y256" s="84"/>
      <c r="Z256" s="119">
        <f>SUM(B256:Y256)</f>
        <v>1</v>
      </c>
      <c r="AA256" s="84">
        <v>1.3</v>
      </c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BE256" s="178"/>
      <c r="BF256" s="178"/>
      <c r="BG256" s="178"/>
      <c r="BH256" s="178"/>
      <c r="BI256" s="178"/>
      <c r="BJ256" s="178"/>
      <c r="BK256" s="178"/>
      <c r="BL256" s="178"/>
      <c r="BM256" s="178"/>
      <c r="BN256" s="178"/>
      <c r="BO256" s="178"/>
      <c r="BP256" s="178"/>
      <c r="BQ256" s="178"/>
      <c r="BR256" s="178"/>
      <c r="BS256" s="178"/>
    </row>
    <row r="257" spans="1:71" ht="12.75" customHeight="1">
      <c r="A257" s="161">
        <f t="shared" si="9"/>
        <v>30</v>
      </c>
      <c r="B257" s="112"/>
      <c r="C257" s="104"/>
      <c r="D257" s="104"/>
      <c r="E257" s="104"/>
      <c r="F257" s="194"/>
      <c r="G257" s="195"/>
      <c r="H257" s="195">
        <v>1.7</v>
      </c>
      <c r="I257" s="195">
        <v>1</v>
      </c>
      <c r="J257" s="195">
        <v>1.4</v>
      </c>
      <c r="K257" s="195">
        <v>1</v>
      </c>
      <c r="L257" s="195">
        <v>2.4</v>
      </c>
      <c r="M257" s="195">
        <v>5.6</v>
      </c>
      <c r="N257" s="179">
        <v>0.4</v>
      </c>
      <c r="O257" s="195"/>
      <c r="P257" s="195"/>
      <c r="Q257" s="195"/>
      <c r="R257" s="195"/>
      <c r="S257" s="194"/>
      <c r="T257" s="195"/>
      <c r="U257" s="195"/>
      <c r="V257" s="195"/>
      <c r="W257" s="195"/>
      <c r="X257" s="195"/>
      <c r="Y257" s="195"/>
      <c r="Z257" s="119">
        <f>SUM(B257:Y257)</f>
        <v>13.5</v>
      </c>
      <c r="AA257" s="84">
        <v>14.8</v>
      </c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8"/>
      <c r="BR257" s="178"/>
      <c r="BS257" s="178"/>
    </row>
    <row r="258" spans="1:71" ht="12.75" customHeight="1">
      <c r="A258" s="162">
        <f t="shared" si="9"/>
        <v>31</v>
      </c>
      <c r="B258" s="174"/>
      <c r="C258" s="174"/>
      <c r="D258" s="174"/>
      <c r="E258" s="174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119"/>
      <c r="AA258" s="86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78"/>
      <c r="AT258" s="178"/>
      <c r="AU258" s="178"/>
      <c r="AV258" s="178"/>
      <c r="AW258" s="178"/>
      <c r="AX258" s="178"/>
      <c r="AY258" s="178"/>
      <c r="AZ258" s="178"/>
      <c r="BA258" s="178"/>
      <c r="BB258" s="178"/>
      <c r="BC258" s="178"/>
      <c r="BD258" s="178"/>
      <c r="BE258" s="178"/>
      <c r="BF258" s="178"/>
      <c r="BG258" s="178"/>
      <c r="BH258" s="178"/>
      <c r="BI258" s="178"/>
      <c r="BJ258" s="178"/>
      <c r="BK258" s="178"/>
      <c r="BL258" s="178"/>
      <c r="BM258" s="178"/>
      <c r="BN258" s="178"/>
      <c r="BO258" s="178"/>
      <c r="BP258" s="178"/>
      <c r="BQ258" s="178"/>
      <c r="BR258" s="178"/>
      <c r="BS258" s="178"/>
    </row>
    <row r="259" spans="1:71" ht="12.75" customHeight="1">
      <c r="A259" s="99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1"/>
      <c r="X259" s="182" t="s">
        <v>31</v>
      </c>
      <c r="Y259" s="182"/>
      <c r="Z259" s="164">
        <f>SUM(Z228:Z258)</f>
        <v>52.2</v>
      </c>
      <c r="AA259" s="183">
        <f>SUM(AA228:AA258)</f>
        <v>58.19999999999999</v>
      </c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8"/>
      <c r="BL259" s="178"/>
      <c r="BM259" s="178"/>
      <c r="BN259" s="178"/>
      <c r="BO259" s="178"/>
      <c r="BP259" s="178"/>
      <c r="BQ259" s="178"/>
      <c r="BR259" s="178"/>
      <c r="BS259" s="178"/>
    </row>
    <row r="260" spans="1:27" s="96" customFormat="1" ht="30" customHeight="1">
      <c r="A260" s="215" t="s">
        <v>0</v>
      </c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</row>
    <row r="261" spans="1:27" s="96" customFormat="1" ht="30" customHeight="1">
      <c r="A261" s="215" t="s">
        <v>79</v>
      </c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</row>
    <row r="262" spans="1:27" s="96" customFormat="1" ht="30" customHeight="1">
      <c r="A262" s="214" t="s">
        <v>43</v>
      </c>
      <c r="B262" s="214"/>
      <c r="C262" s="214"/>
      <c r="D262" s="214"/>
      <c r="E262" s="214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</row>
    <row r="263" spans="1:27" ht="27.75" customHeight="1">
      <c r="A263" s="29" t="s">
        <v>3</v>
      </c>
      <c r="B263" s="30" t="s">
        <v>4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29" t="s">
        <v>54</v>
      </c>
      <c r="AA263" s="29" t="s">
        <v>5</v>
      </c>
    </row>
    <row r="264" spans="1:27" ht="27.75" customHeight="1">
      <c r="A264" s="32" t="s">
        <v>6</v>
      </c>
      <c r="B264" s="127" t="s">
        <v>7</v>
      </c>
      <c r="C264" s="127" t="s">
        <v>8</v>
      </c>
      <c r="D264" s="127" t="s">
        <v>9</v>
      </c>
      <c r="E264" s="127" t="s">
        <v>10</v>
      </c>
      <c r="F264" s="127" t="s">
        <v>11</v>
      </c>
      <c r="G264" s="127" t="s">
        <v>12</v>
      </c>
      <c r="H264" s="127" t="s">
        <v>13</v>
      </c>
      <c r="I264" s="127" t="s">
        <v>14</v>
      </c>
      <c r="J264" s="127" t="s">
        <v>15</v>
      </c>
      <c r="K264" s="127" t="s">
        <v>16</v>
      </c>
      <c r="L264" s="127" t="s">
        <v>17</v>
      </c>
      <c r="M264" s="127" t="s">
        <v>18</v>
      </c>
      <c r="N264" s="127" t="s">
        <v>19</v>
      </c>
      <c r="O264" s="127" t="s">
        <v>20</v>
      </c>
      <c r="P264" s="127" t="s">
        <v>21</v>
      </c>
      <c r="Q264" s="127" t="s">
        <v>22</v>
      </c>
      <c r="R264" s="127" t="s">
        <v>23</v>
      </c>
      <c r="S264" s="127" t="s">
        <v>24</v>
      </c>
      <c r="T264" s="127" t="s">
        <v>25</v>
      </c>
      <c r="U264" s="127" t="s">
        <v>26</v>
      </c>
      <c r="V264" s="127" t="s">
        <v>27</v>
      </c>
      <c r="W264" s="127" t="s">
        <v>28</v>
      </c>
      <c r="X264" s="127" t="s">
        <v>29</v>
      </c>
      <c r="Y264" s="127" t="s">
        <v>30</v>
      </c>
      <c r="Z264" s="32" t="s">
        <v>31</v>
      </c>
      <c r="AA264" s="32" t="s">
        <v>32</v>
      </c>
    </row>
    <row r="265" spans="1:27" ht="12.75" customHeight="1">
      <c r="A265" s="161">
        <v>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5"/>
    </row>
    <row r="266" spans="1:27" ht="12.75" customHeight="1">
      <c r="A266" s="161">
        <f aca="true" t="shared" si="11" ref="A266:A295">+A265+1</f>
        <v>2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1:27" ht="12.75" customHeight="1">
      <c r="A267" s="161">
        <f t="shared" si="11"/>
        <v>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1:27" ht="12.75" customHeight="1">
      <c r="A268" s="161">
        <f t="shared" si="11"/>
        <v>4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1:27" ht="12.75" customHeight="1">
      <c r="A269" s="161">
        <f t="shared" si="11"/>
        <v>5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1:27" ht="12.75" customHeight="1">
      <c r="A270" s="161">
        <f t="shared" si="11"/>
        <v>6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1:27" ht="12.75" customHeight="1">
      <c r="A271" s="161">
        <f t="shared" si="11"/>
        <v>7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1:27" ht="12.75" customHeight="1">
      <c r="A272" s="161">
        <f t="shared" si="11"/>
        <v>8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1:27" ht="12.75" customHeight="1">
      <c r="A273" s="161">
        <f t="shared" si="11"/>
        <v>9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1:27" ht="12.75" customHeight="1">
      <c r="A274" s="161">
        <f t="shared" si="11"/>
        <v>10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1:27" ht="12.75" customHeight="1">
      <c r="A275" s="161">
        <f t="shared" si="11"/>
        <v>11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1:27" ht="12.75" customHeight="1">
      <c r="A276" s="161">
        <f t="shared" si="11"/>
        <v>12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1:27" ht="12.75" customHeight="1">
      <c r="A277" s="161">
        <f t="shared" si="11"/>
        <v>13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1:27" ht="12.75" customHeight="1">
      <c r="A278" s="161">
        <f t="shared" si="11"/>
        <v>14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1:27" ht="12.75" customHeight="1">
      <c r="A279" s="161">
        <f t="shared" si="11"/>
        <v>15</v>
      </c>
      <c r="B279" s="217" t="s">
        <v>45</v>
      </c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9"/>
      <c r="Z279" s="14"/>
      <c r="AA279" s="15"/>
    </row>
    <row r="280" spans="1:27" ht="12.75" customHeight="1">
      <c r="A280" s="161">
        <f t="shared" si="11"/>
        <v>16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1:27" ht="12.75" customHeight="1">
      <c r="A281" s="161">
        <f t="shared" si="11"/>
        <v>17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5"/>
    </row>
    <row r="282" spans="1:27" ht="12.75" customHeight="1">
      <c r="A282" s="161">
        <f t="shared" si="11"/>
        <v>18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5"/>
    </row>
    <row r="283" spans="1:27" ht="12.75" customHeight="1">
      <c r="A283" s="161">
        <f t="shared" si="11"/>
        <v>19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5"/>
    </row>
    <row r="284" spans="1:27" ht="12.75" customHeight="1">
      <c r="A284" s="161">
        <f t="shared" si="11"/>
        <v>20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5"/>
    </row>
    <row r="285" spans="1:27" ht="12.75" customHeight="1">
      <c r="A285" s="161">
        <f t="shared" si="11"/>
        <v>21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5"/>
    </row>
    <row r="286" spans="1:27" ht="12.75" customHeight="1">
      <c r="A286" s="161">
        <f t="shared" si="11"/>
        <v>22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5"/>
    </row>
    <row r="287" spans="1:27" ht="12.75" customHeight="1">
      <c r="A287" s="161">
        <f t="shared" si="11"/>
        <v>23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5"/>
    </row>
    <row r="288" spans="1:27" ht="12.75" customHeight="1">
      <c r="A288" s="161">
        <f t="shared" si="11"/>
        <v>24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5"/>
    </row>
    <row r="289" spans="1:27" ht="12.75" customHeight="1">
      <c r="A289" s="161">
        <f t="shared" si="11"/>
        <v>25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5"/>
    </row>
    <row r="290" spans="1:27" ht="12.75" customHeight="1">
      <c r="A290" s="161">
        <f t="shared" si="11"/>
        <v>26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5"/>
    </row>
    <row r="291" spans="1:27" ht="12.75" customHeight="1">
      <c r="A291" s="161">
        <f t="shared" si="11"/>
        <v>27</v>
      </c>
      <c r="B291" s="16"/>
      <c r="C291" s="16"/>
      <c r="D291" s="16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5"/>
    </row>
    <row r="292" spans="1:27" ht="12.75" customHeight="1">
      <c r="A292" s="161">
        <f t="shared" si="11"/>
        <v>28</v>
      </c>
      <c r="B292" s="16"/>
      <c r="C292" s="16"/>
      <c r="D292" s="16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5"/>
      <c r="Z292" s="14"/>
      <c r="AA292" s="15"/>
    </row>
    <row r="293" spans="1:27" ht="12.75" customHeight="1">
      <c r="A293" s="161">
        <f t="shared" si="11"/>
        <v>29</v>
      </c>
      <c r="B293" s="16"/>
      <c r="C293" s="16"/>
      <c r="D293" s="16"/>
      <c r="E293" s="14"/>
      <c r="F293" s="15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14"/>
      <c r="T293" s="15"/>
      <c r="U293" s="15"/>
      <c r="V293" s="15"/>
      <c r="W293" s="15"/>
      <c r="X293" s="15"/>
      <c r="Y293" s="15"/>
      <c r="Z293" s="14"/>
      <c r="AA293" s="15"/>
    </row>
    <row r="294" spans="1:27" ht="12.75" customHeight="1">
      <c r="A294" s="161">
        <f t="shared" si="11"/>
        <v>30</v>
      </c>
      <c r="B294" s="14"/>
      <c r="C294" s="14"/>
      <c r="D294" s="14"/>
      <c r="E294" s="14"/>
      <c r="F294" s="15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15"/>
      <c r="T294" s="91"/>
      <c r="U294" s="91"/>
      <c r="V294" s="91"/>
      <c r="W294" s="91"/>
      <c r="X294" s="91"/>
      <c r="Y294" s="91"/>
      <c r="Z294" s="14"/>
      <c r="AA294" s="15"/>
    </row>
    <row r="295" spans="1:27" ht="12.75" customHeight="1">
      <c r="A295" s="162">
        <f t="shared" si="11"/>
        <v>31</v>
      </c>
      <c r="B295" s="18"/>
      <c r="C295" s="18"/>
      <c r="D295" s="18"/>
      <c r="E295" s="1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4"/>
      <c r="AA295" s="19"/>
    </row>
    <row r="296" spans="1:27" ht="12.75" customHeight="1">
      <c r="A296" s="166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9"/>
      <c r="X296" s="160" t="s">
        <v>31</v>
      </c>
      <c r="Y296" s="160"/>
      <c r="Z296" s="41">
        <v>0</v>
      </c>
      <c r="AA296" s="41">
        <v>0</v>
      </c>
    </row>
    <row r="297" spans="1:27" s="96" customFormat="1" ht="30" customHeight="1">
      <c r="A297" s="215" t="s">
        <v>0</v>
      </c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</row>
    <row r="298" spans="1:27" s="96" customFormat="1" ht="30" customHeight="1">
      <c r="A298" s="215" t="s">
        <v>79</v>
      </c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</row>
    <row r="299" spans="1:27" s="96" customFormat="1" ht="30" customHeight="1">
      <c r="A299" s="214" t="s">
        <v>44</v>
      </c>
      <c r="B299" s="214"/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  <c r="AA299" s="214"/>
    </row>
    <row r="300" spans="1:27" ht="27.75" customHeight="1">
      <c r="A300" s="29" t="s">
        <v>3</v>
      </c>
      <c r="B300" s="30" t="s">
        <v>4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29" t="s">
        <v>54</v>
      </c>
      <c r="AA300" s="29" t="s">
        <v>5</v>
      </c>
    </row>
    <row r="301" spans="1:27" ht="27.75" customHeight="1">
      <c r="A301" s="32" t="s">
        <v>6</v>
      </c>
      <c r="B301" s="127" t="s">
        <v>7</v>
      </c>
      <c r="C301" s="127" t="s">
        <v>8</v>
      </c>
      <c r="D301" s="127" t="s">
        <v>9</v>
      </c>
      <c r="E301" s="127" t="s">
        <v>10</v>
      </c>
      <c r="F301" s="127" t="s">
        <v>11</v>
      </c>
      <c r="G301" s="127" t="s">
        <v>12</v>
      </c>
      <c r="H301" s="127" t="s">
        <v>13</v>
      </c>
      <c r="I301" s="127" t="s">
        <v>14</v>
      </c>
      <c r="J301" s="127" t="s">
        <v>15</v>
      </c>
      <c r="K301" s="127" t="s">
        <v>16</v>
      </c>
      <c r="L301" s="127" t="s">
        <v>17</v>
      </c>
      <c r="M301" s="127" t="s">
        <v>18</v>
      </c>
      <c r="N301" s="127" t="s">
        <v>19</v>
      </c>
      <c r="O301" s="127" t="s">
        <v>20</v>
      </c>
      <c r="P301" s="127" t="s">
        <v>21</v>
      </c>
      <c r="Q301" s="127" t="s">
        <v>22</v>
      </c>
      <c r="R301" s="127" t="s">
        <v>23</v>
      </c>
      <c r="S301" s="127" t="s">
        <v>24</v>
      </c>
      <c r="T301" s="127" t="s">
        <v>25</v>
      </c>
      <c r="U301" s="127" t="s">
        <v>26</v>
      </c>
      <c r="V301" s="127" t="s">
        <v>27</v>
      </c>
      <c r="W301" s="127" t="s">
        <v>28</v>
      </c>
      <c r="X301" s="127" t="s">
        <v>29</v>
      </c>
      <c r="Y301" s="127" t="s">
        <v>30</v>
      </c>
      <c r="Z301" s="32" t="s">
        <v>31</v>
      </c>
      <c r="AA301" s="32" t="s">
        <v>32</v>
      </c>
    </row>
    <row r="302" spans="1:42" ht="12.75" customHeight="1">
      <c r="A302" s="161">
        <v>1</v>
      </c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84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</row>
    <row r="303" spans="1:42" ht="12.75" customHeight="1">
      <c r="A303" s="161">
        <f aca="true" t="shared" si="12" ref="A303:A332">+A302+1</f>
        <v>2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84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</row>
    <row r="304" spans="1:42" ht="12.75" customHeight="1">
      <c r="A304" s="161">
        <f t="shared" si="12"/>
        <v>3</v>
      </c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84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</row>
    <row r="305" spans="1:42" ht="12.75" customHeight="1">
      <c r="A305" s="161">
        <f t="shared" si="12"/>
        <v>4</v>
      </c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84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</row>
    <row r="306" spans="1:42" ht="12.75" customHeight="1">
      <c r="A306" s="161">
        <f t="shared" si="12"/>
        <v>5</v>
      </c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19"/>
      <c r="AA306" s="84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</row>
    <row r="307" spans="1:42" ht="12.75" customHeight="1">
      <c r="A307" s="161">
        <f t="shared" si="12"/>
        <v>6</v>
      </c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84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</row>
    <row r="308" spans="1:42" ht="12.75" customHeight="1">
      <c r="A308" s="161">
        <f t="shared" si="12"/>
        <v>7</v>
      </c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84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</row>
    <row r="309" spans="1:42" ht="12.75" customHeight="1">
      <c r="A309" s="161">
        <f t="shared" si="12"/>
        <v>8</v>
      </c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84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</row>
    <row r="310" spans="1:42" ht="12.75" customHeight="1">
      <c r="A310" s="161">
        <f t="shared" si="12"/>
        <v>9</v>
      </c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84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</row>
    <row r="311" spans="1:42" ht="12.75" customHeight="1">
      <c r="A311" s="161">
        <f t="shared" si="12"/>
        <v>10</v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19"/>
      <c r="AA311" s="84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</row>
    <row r="312" spans="1:42" ht="12.75" customHeight="1">
      <c r="A312" s="161">
        <f t="shared" si="12"/>
        <v>11</v>
      </c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84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</row>
    <row r="313" spans="1:42" ht="12.75" customHeight="1">
      <c r="A313" s="161">
        <f t="shared" si="12"/>
        <v>12</v>
      </c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84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</row>
    <row r="314" spans="1:42" ht="12.75" customHeight="1">
      <c r="A314" s="161">
        <f t="shared" si="12"/>
        <v>13</v>
      </c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84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</row>
    <row r="315" spans="1:42" ht="12.75" customHeight="1">
      <c r="A315" s="161">
        <f t="shared" si="12"/>
        <v>14</v>
      </c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84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</row>
    <row r="316" spans="1:42" ht="12.75" customHeight="1">
      <c r="A316" s="161">
        <f t="shared" si="12"/>
        <v>15</v>
      </c>
      <c r="B316" s="230" t="s">
        <v>87</v>
      </c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2"/>
      <c r="Z316" s="119"/>
      <c r="AA316" s="84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</row>
    <row r="317" spans="1:42" ht="12.75" customHeight="1">
      <c r="A317" s="161">
        <f t="shared" si="12"/>
        <v>16</v>
      </c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84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</row>
    <row r="318" spans="1:42" ht="12.75" customHeight="1">
      <c r="A318" s="161">
        <f t="shared" si="12"/>
        <v>17</v>
      </c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84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</row>
    <row r="319" spans="1:42" ht="12.75" customHeight="1">
      <c r="A319" s="161">
        <f t="shared" si="12"/>
        <v>18</v>
      </c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84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</row>
    <row r="320" spans="1:42" ht="12.75" customHeight="1">
      <c r="A320" s="161">
        <f t="shared" si="12"/>
        <v>19</v>
      </c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84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</row>
    <row r="321" spans="1:42" ht="12.75" customHeight="1">
      <c r="A321" s="161">
        <f t="shared" si="12"/>
        <v>20</v>
      </c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84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</row>
    <row r="322" spans="1:42" ht="12.75" customHeight="1">
      <c r="A322" s="161">
        <f t="shared" si="12"/>
        <v>21</v>
      </c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84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</row>
    <row r="323" spans="1:42" ht="12.75" customHeight="1">
      <c r="A323" s="161">
        <f t="shared" si="12"/>
        <v>22</v>
      </c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84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</row>
    <row r="324" spans="1:42" ht="12.75" customHeight="1">
      <c r="A324" s="161">
        <f t="shared" si="12"/>
        <v>23</v>
      </c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84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</row>
    <row r="325" spans="1:42" ht="12.75" customHeight="1">
      <c r="A325" s="161">
        <f t="shared" si="12"/>
        <v>24</v>
      </c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84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</row>
    <row r="326" spans="1:42" ht="12.75" customHeight="1">
      <c r="A326" s="161">
        <f t="shared" si="12"/>
        <v>25</v>
      </c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84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</row>
    <row r="327" spans="1:42" ht="12.75" customHeight="1">
      <c r="A327" s="161">
        <f t="shared" si="12"/>
        <v>26</v>
      </c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84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</row>
    <row r="328" spans="1:42" ht="12.75" customHeight="1">
      <c r="A328" s="161">
        <f t="shared" si="12"/>
        <v>27</v>
      </c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84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</row>
    <row r="329" spans="1:42" ht="12.75" customHeight="1">
      <c r="A329" s="161">
        <f t="shared" si="12"/>
        <v>28</v>
      </c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84"/>
      <c r="Z329" s="119"/>
      <c r="AA329" s="84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</row>
    <row r="330" spans="1:42" ht="12.75" customHeight="1">
      <c r="A330" s="161">
        <f t="shared" si="12"/>
        <v>29</v>
      </c>
      <c r="B330" s="119"/>
      <c r="C330" s="119"/>
      <c r="D330" s="119"/>
      <c r="E330" s="119"/>
      <c r="F330" s="84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19"/>
      <c r="T330" s="84"/>
      <c r="U330" s="84"/>
      <c r="V330" s="84"/>
      <c r="W330" s="84"/>
      <c r="X330" s="84"/>
      <c r="Y330" s="84"/>
      <c r="Z330" s="119"/>
      <c r="AA330" s="84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</row>
    <row r="331" spans="1:42" ht="12.75" customHeight="1">
      <c r="A331" s="161">
        <f t="shared" si="12"/>
        <v>30</v>
      </c>
      <c r="B331" s="119"/>
      <c r="C331" s="119"/>
      <c r="D331" s="119"/>
      <c r="E331" s="119"/>
      <c r="F331" s="84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84"/>
      <c r="T331" s="179"/>
      <c r="U331" s="179"/>
      <c r="V331" s="179"/>
      <c r="W331" s="179"/>
      <c r="X331" s="179"/>
      <c r="Y331" s="179"/>
      <c r="Z331" s="119"/>
      <c r="AA331" s="84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</row>
    <row r="332" spans="1:42" ht="12.75" customHeight="1">
      <c r="A332" s="162">
        <f t="shared" si="12"/>
        <v>31</v>
      </c>
      <c r="B332" s="174"/>
      <c r="C332" s="174"/>
      <c r="D332" s="174"/>
      <c r="E332" s="174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119"/>
      <c r="AA332" s="86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</row>
    <row r="333" spans="1:42" ht="12.75" customHeight="1">
      <c r="A333" s="171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65"/>
      <c r="X333" s="186" t="s">
        <v>31</v>
      </c>
      <c r="Y333" s="186"/>
      <c r="Z333" s="164">
        <f>SUM(Z302:Z332)</f>
        <v>0</v>
      </c>
      <c r="AA333" s="164">
        <f>SUM(AA302:AA332)</f>
        <v>0</v>
      </c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</row>
    <row r="334" spans="1:27" s="96" customFormat="1" ht="30" customHeight="1">
      <c r="A334" s="215" t="s">
        <v>0</v>
      </c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</row>
    <row r="335" spans="1:27" s="96" customFormat="1" ht="30" customHeight="1">
      <c r="A335" s="215" t="s">
        <v>79</v>
      </c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</row>
    <row r="336" spans="1:27" s="96" customFormat="1" ht="27.75" customHeight="1">
      <c r="A336" s="214" t="s">
        <v>67</v>
      </c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  <c r="AA336" s="214"/>
    </row>
    <row r="337" spans="1:27" ht="27.75" customHeight="1">
      <c r="A337" s="29" t="s">
        <v>3</v>
      </c>
      <c r="B337" s="30" t="s">
        <v>4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29" t="s">
        <v>54</v>
      </c>
      <c r="AA337" s="29" t="s">
        <v>5</v>
      </c>
    </row>
    <row r="338" spans="1:27" ht="26.25">
      <c r="A338" s="32" t="s">
        <v>6</v>
      </c>
      <c r="B338" s="127" t="s">
        <v>7</v>
      </c>
      <c r="C338" s="127" t="s">
        <v>8</v>
      </c>
      <c r="D338" s="127" t="s">
        <v>9</v>
      </c>
      <c r="E338" s="127" t="s">
        <v>10</v>
      </c>
      <c r="F338" s="127" t="s">
        <v>11</v>
      </c>
      <c r="G338" s="127" t="s">
        <v>12</v>
      </c>
      <c r="H338" s="127" t="s">
        <v>13</v>
      </c>
      <c r="I338" s="127" t="s">
        <v>14</v>
      </c>
      <c r="J338" s="127" t="s">
        <v>15</v>
      </c>
      <c r="K338" s="127" t="s">
        <v>16</v>
      </c>
      <c r="L338" s="127" t="s">
        <v>17</v>
      </c>
      <c r="M338" s="127" t="s">
        <v>18</v>
      </c>
      <c r="N338" s="127" t="s">
        <v>19</v>
      </c>
      <c r="O338" s="127" t="s">
        <v>20</v>
      </c>
      <c r="P338" s="127" t="s">
        <v>21</v>
      </c>
      <c r="Q338" s="127" t="s">
        <v>22</v>
      </c>
      <c r="R338" s="127" t="s">
        <v>23</v>
      </c>
      <c r="S338" s="127" t="s">
        <v>24</v>
      </c>
      <c r="T338" s="127" t="s">
        <v>25</v>
      </c>
      <c r="U338" s="127" t="s">
        <v>26</v>
      </c>
      <c r="V338" s="127" t="s">
        <v>27</v>
      </c>
      <c r="W338" s="127" t="s">
        <v>28</v>
      </c>
      <c r="X338" s="127" t="s">
        <v>29</v>
      </c>
      <c r="Y338" s="127" t="s">
        <v>30</v>
      </c>
      <c r="Z338" s="32" t="s">
        <v>31</v>
      </c>
      <c r="AA338" s="32" t="s">
        <v>32</v>
      </c>
    </row>
    <row r="339" spans="1:74" ht="12.75" customHeight="1">
      <c r="A339" s="161">
        <v>1</v>
      </c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84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78"/>
      <c r="AT339" s="178"/>
      <c r="AU339" s="178"/>
      <c r="AV339" s="178"/>
      <c r="AW339" s="178"/>
      <c r="AX339" s="178"/>
      <c r="AY339" s="178"/>
      <c r="AZ339" s="178"/>
      <c r="BA339" s="178"/>
      <c r="BB339" s="178"/>
      <c r="BC339" s="178"/>
      <c r="BD339" s="178"/>
      <c r="BE339" s="178"/>
      <c r="BF339" s="178"/>
      <c r="BG339" s="178"/>
      <c r="BH339" s="178"/>
      <c r="BI339" s="178"/>
      <c r="BJ339" s="178"/>
      <c r="BK339" s="178"/>
      <c r="BL339" s="178"/>
      <c r="BM339" s="178"/>
      <c r="BN339" s="178"/>
      <c r="BO339" s="178"/>
      <c r="BP339" s="178"/>
      <c r="BQ339" s="178"/>
      <c r="BR339" s="178"/>
      <c r="BS339" s="178"/>
      <c r="BT339" s="178"/>
      <c r="BU339" s="178"/>
      <c r="BV339" s="178"/>
    </row>
    <row r="340" spans="1:74" ht="12.75" customHeight="1">
      <c r="A340" s="161">
        <f aca="true" t="shared" si="13" ref="A340:A369">+A339+1</f>
        <v>2</v>
      </c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84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  <c r="AW340" s="178"/>
      <c r="AX340" s="178"/>
      <c r="AY340" s="178"/>
      <c r="AZ340" s="178"/>
      <c r="BA340" s="178"/>
      <c r="BB340" s="178"/>
      <c r="BC340" s="178"/>
      <c r="BD340" s="178"/>
      <c r="BE340" s="178"/>
      <c r="BF340" s="178"/>
      <c r="BG340" s="178"/>
      <c r="BH340" s="178"/>
      <c r="BI340" s="178"/>
      <c r="BJ340" s="178"/>
      <c r="BK340" s="178"/>
      <c r="BL340" s="178"/>
      <c r="BM340" s="178"/>
      <c r="BN340" s="178"/>
      <c r="BO340" s="178"/>
      <c r="BP340" s="178"/>
      <c r="BQ340" s="178"/>
      <c r="BR340" s="178"/>
      <c r="BS340" s="178"/>
      <c r="BT340" s="178"/>
      <c r="BU340" s="178"/>
      <c r="BV340" s="178"/>
    </row>
    <row r="341" spans="1:74" ht="12.75" customHeight="1">
      <c r="A341" s="161">
        <f t="shared" si="13"/>
        <v>3</v>
      </c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84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78"/>
      <c r="AT341" s="178"/>
      <c r="AU341" s="178"/>
      <c r="AV341" s="178"/>
      <c r="AW341" s="178"/>
      <c r="AX341" s="178"/>
      <c r="AY341" s="178"/>
      <c r="AZ341" s="178"/>
      <c r="BA341" s="178"/>
      <c r="BB341" s="178"/>
      <c r="BC341" s="178"/>
      <c r="BD341" s="178"/>
      <c r="BE341" s="178"/>
      <c r="BF341" s="178"/>
      <c r="BG341" s="178"/>
      <c r="BH341" s="178"/>
      <c r="BI341" s="178"/>
      <c r="BJ341" s="178"/>
      <c r="BK341" s="178"/>
      <c r="BL341" s="178"/>
      <c r="BM341" s="178"/>
      <c r="BN341" s="178"/>
      <c r="BO341" s="178"/>
      <c r="BP341" s="178"/>
      <c r="BQ341" s="178"/>
      <c r="BR341" s="178"/>
      <c r="BS341" s="178"/>
      <c r="BT341" s="178"/>
      <c r="BU341" s="178"/>
      <c r="BV341" s="178"/>
    </row>
    <row r="342" spans="1:74" ht="12.75" customHeight="1">
      <c r="A342" s="161">
        <f t="shared" si="13"/>
        <v>4</v>
      </c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84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  <c r="AR342" s="178"/>
      <c r="AS342" s="178"/>
      <c r="AT342" s="178"/>
      <c r="AU342" s="178"/>
      <c r="AV342" s="178"/>
      <c r="AW342" s="178"/>
      <c r="AX342" s="178"/>
      <c r="AY342" s="178"/>
      <c r="AZ342" s="178"/>
      <c r="BA342" s="178"/>
      <c r="BB342" s="178"/>
      <c r="BC342" s="178"/>
      <c r="BD342" s="178"/>
      <c r="BE342" s="178"/>
      <c r="BF342" s="178"/>
      <c r="BG342" s="178"/>
      <c r="BH342" s="178"/>
      <c r="BI342" s="178"/>
      <c r="BJ342" s="178"/>
      <c r="BK342" s="178"/>
      <c r="BL342" s="178"/>
      <c r="BM342" s="178"/>
      <c r="BN342" s="178"/>
      <c r="BO342" s="178"/>
      <c r="BP342" s="178"/>
      <c r="BQ342" s="178"/>
      <c r="BR342" s="178"/>
      <c r="BS342" s="178"/>
      <c r="BT342" s="178"/>
      <c r="BU342" s="178"/>
      <c r="BV342" s="178"/>
    </row>
    <row r="343" spans="1:74" ht="12.75" customHeight="1">
      <c r="A343" s="161">
        <f t="shared" si="13"/>
        <v>5</v>
      </c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84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  <c r="AR343" s="178"/>
      <c r="AS343" s="178"/>
      <c r="AT343" s="178"/>
      <c r="AU343" s="178"/>
      <c r="AV343" s="178"/>
      <c r="AW343" s="178"/>
      <c r="AX343" s="178"/>
      <c r="AY343" s="178"/>
      <c r="AZ343" s="178"/>
      <c r="BA343" s="178"/>
      <c r="BB343" s="178"/>
      <c r="BC343" s="178"/>
      <c r="BD343" s="178"/>
      <c r="BE343" s="178"/>
      <c r="BF343" s="178"/>
      <c r="BG343" s="178"/>
      <c r="BH343" s="178"/>
      <c r="BI343" s="178"/>
      <c r="BJ343" s="178"/>
      <c r="BK343" s="178"/>
      <c r="BL343" s="178"/>
      <c r="BM343" s="178"/>
      <c r="BN343" s="178"/>
      <c r="BO343" s="178"/>
      <c r="BP343" s="178"/>
      <c r="BQ343" s="178"/>
      <c r="BR343" s="178"/>
      <c r="BS343" s="178"/>
      <c r="BT343" s="178"/>
      <c r="BU343" s="178"/>
      <c r="BV343" s="178"/>
    </row>
    <row r="344" spans="1:74" ht="12.75" customHeight="1">
      <c r="A344" s="161">
        <f t="shared" si="13"/>
        <v>6</v>
      </c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84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78"/>
      <c r="AT344" s="178"/>
      <c r="AU344" s="178"/>
      <c r="AV344" s="178"/>
      <c r="AW344" s="178"/>
      <c r="AX344" s="178"/>
      <c r="AY344" s="178"/>
      <c r="AZ344" s="178"/>
      <c r="BA344" s="178"/>
      <c r="BB344" s="178"/>
      <c r="BC344" s="178"/>
      <c r="BD344" s="178"/>
      <c r="BE344" s="178"/>
      <c r="BF344" s="178"/>
      <c r="BG344" s="178"/>
      <c r="BH344" s="178"/>
      <c r="BI344" s="178"/>
      <c r="BJ344" s="178"/>
      <c r="BK344" s="178"/>
      <c r="BL344" s="178"/>
      <c r="BM344" s="178"/>
      <c r="BN344" s="178"/>
      <c r="BO344" s="178"/>
      <c r="BP344" s="178"/>
      <c r="BQ344" s="178"/>
      <c r="BR344" s="178"/>
      <c r="BS344" s="178"/>
      <c r="BT344" s="178"/>
      <c r="BU344" s="178"/>
      <c r="BV344" s="178"/>
    </row>
    <row r="345" spans="1:74" ht="12.75" customHeight="1">
      <c r="A345" s="161">
        <f t="shared" si="13"/>
        <v>7</v>
      </c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84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78"/>
      <c r="AT345" s="178"/>
      <c r="AU345" s="178"/>
      <c r="AV345" s="178"/>
      <c r="AW345" s="178"/>
      <c r="AX345" s="178"/>
      <c r="AY345" s="178"/>
      <c r="AZ345" s="178"/>
      <c r="BA345" s="178"/>
      <c r="BB345" s="178"/>
      <c r="BC345" s="178"/>
      <c r="BD345" s="178"/>
      <c r="BE345" s="178"/>
      <c r="BF345" s="178"/>
      <c r="BG345" s="178"/>
      <c r="BH345" s="178"/>
      <c r="BI345" s="178"/>
      <c r="BJ345" s="178"/>
      <c r="BK345" s="178"/>
      <c r="BL345" s="178"/>
      <c r="BM345" s="178"/>
      <c r="BN345" s="178"/>
      <c r="BO345" s="178"/>
      <c r="BP345" s="178"/>
      <c r="BQ345" s="178"/>
      <c r="BR345" s="178"/>
      <c r="BS345" s="178"/>
      <c r="BT345" s="178"/>
      <c r="BU345" s="178"/>
      <c r="BV345" s="178"/>
    </row>
    <row r="346" spans="1:74" ht="12.75" customHeight="1">
      <c r="A346" s="161">
        <f t="shared" si="13"/>
        <v>8</v>
      </c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84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78"/>
      <c r="AT346" s="178"/>
      <c r="AU346" s="178"/>
      <c r="AV346" s="178"/>
      <c r="AW346" s="178"/>
      <c r="AX346" s="178"/>
      <c r="AY346" s="178"/>
      <c r="AZ346" s="178"/>
      <c r="BA346" s="178"/>
      <c r="BB346" s="178"/>
      <c r="BC346" s="178"/>
      <c r="BD346" s="178"/>
      <c r="BE346" s="178"/>
      <c r="BF346" s="178"/>
      <c r="BG346" s="178"/>
      <c r="BH346" s="178"/>
      <c r="BI346" s="178"/>
      <c r="BJ346" s="178"/>
      <c r="BK346" s="178"/>
      <c r="BL346" s="178"/>
      <c r="BM346" s="178"/>
      <c r="BN346" s="178"/>
      <c r="BO346" s="178"/>
      <c r="BP346" s="178"/>
      <c r="BQ346" s="178"/>
      <c r="BR346" s="178"/>
      <c r="BS346" s="178"/>
      <c r="BT346" s="178"/>
      <c r="BU346" s="178"/>
      <c r="BV346" s="178"/>
    </row>
    <row r="347" spans="1:74" ht="12.75" customHeight="1">
      <c r="A347" s="161">
        <f t="shared" si="13"/>
        <v>9</v>
      </c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84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78"/>
      <c r="AT347" s="178"/>
      <c r="AU347" s="178"/>
      <c r="AV347" s="178"/>
      <c r="AW347" s="178"/>
      <c r="AX347" s="178"/>
      <c r="AY347" s="178"/>
      <c r="AZ347" s="178"/>
      <c r="BA347" s="178"/>
      <c r="BB347" s="178"/>
      <c r="BC347" s="178"/>
      <c r="BD347" s="178"/>
      <c r="BE347" s="178"/>
      <c r="BF347" s="178"/>
      <c r="BG347" s="178"/>
      <c r="BH347" s="178"/>
      <c r="BI347" s="178"/>
      <c r="BJ347" s="178"/>
      <c r="BK347" s="178"/>
      <c r="BL347" s="178"/>
      <c r="BM347" s="178"/>
      <c r="BN347" s="178"/>
      <c r="BO347" s="178"/>
      <c r="BP347" s="178"/>
      <c r="BQ347" s="178"/>
      <c r="BR347" s="178"/>
      <c r="BS347" s="178"/>
      <c r="BT347" s="178"/>
      <c r="BU347" s="178"/>
      <c r="BV347" s="178"/>
    </row>
    <row r="348" spans="1:74" ht="12.75" customHeight="1">
      <c r="A348" s="161">
        <f t="shared" si="13"/>
        <v>10</v>
      </c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84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8"/>
      <c r="AT348" s="178"/>
      <c r="AU348" s="178"/>
      <c r="AV348" s="178"/>
      <c r="AW348" s="178"/>
      <c r="AX348" s="178"/>
      <c r="AY348" s="178"/>
      <c r="AZ348" s="178"/>
      <c r="BA348" s="178"/>
      <c r="BB348" s="178"/>
      <c r="BC348" s="178"/>
      <c r="BD348" s="178"/>
      <c r="BE348" s="178"/>
      <c r="BF348" s="178"/>
      <c r="BG348" s="178"/>
      <c r="BH348" s="178"/>
      <c r="BI348" s="178"/>
      <c r="BJ348" s="178"/>
      <c r="BK348" s="178"/>
      <c r="BL348" s="178"/>
      <c r="BM348" s="178"/>
      <c r="BN348" s="178"/>
      <c r="BO348" s="178"/>
      <c r="BP348" s="178"/>
      <c r="BQ348" s="178"/>
      <c r="BR348" s="178"/>
      <c r="BS348" s="178"/>
      <c r="BT348" s="178"/>
      <c r="BU348" s="178"/>
      <c r="BV348" s="178"/>
    </row>
    <row r="349" spans="1:74" ht="12.75" customHeight="1">
      <c r="A349" s="161">
        <f t="shared" si="13"/>
        <v>11</v>
      </c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84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8"/>
      <c r="BR349" s="178"/>
      <c r="BS349" s="178"/>
      <c r="BT349" s="178"/>
      <c r="BU349" s="178"/>
      <c r="BV349" s="178"/>
    </row>
    <row r="350" spans="1:74" ht="12.75" customHeight="1">
      <c r="A350" s="161">
        <f t="shared" si="13"/>
        <v>12</v>
      </c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84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  <c r="AW350" s="178"/>
      <c r="AX350" s="178"/>
      <c r="AY350" s="178"/>
      <c r="AZ350" s="178"/>
      <c r="BA350" s="178"/>
      <c r="BB350" s="178"/>
      <c r="BC350" s="178"/>
      <c r="BD350" s="178"/>
      <c r="BE350" s="178"/>
      <c r="BF350" s="178"/>
      <c r="BG350" s="178"/>
      <c r="BH350" s="178"/>
      <c r="BI350" s="178"/>
      <c r="BJ350" s="178"/>
      <c r="BK350" s="178"/>
      <c r="BL350" s="178"/>
      <c r="BM350" s="178"/>
      <c r="BN350" s="178"/>
      <c r="BO350" s="178"/>
      <c r="BP350" s="178"/>
      <c r="BQ350" s="178"/>
      <c r="BR350" s="178"/>
      <c r="BS350" s="178"/>
      <c r="BT350" s="178"/>
      <c r="BU350" s="178"/>
      <c r="BV350" s="178"/>
    </row>
    <row r="351" spans="1:74" ht="12.75" customHeight="1">
      <c r="A351" s="161">
        <f t="shared" si="13"/>
        <v>13</v>
      </c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84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  <c r="AW351" s="178"/>
      <c r="AX351" s="178"/>
      <c r="AY351" s="178"/>
      <c r="AZ351" s="178"/>
      <c r="BA351" s="178"/>
      <c r="BB351" s="178"/>
      <c r="BC351" s="178"/>
      <c r="BD351" s="178"/>
      <c r="BE351" s="178"/>
      <c r="BF351" s="178"/>
      <c r="BG351" s="178"/>
      <c r="BH351" s="178"/>
      <c r="BI351" s="178"/>
      <c r="BJ351" s="178"/>
      <c r="BK351" s="178"/>
      <c r="BL351" s="178"/>
      <c r="BM351" s="178"/>
      <c r="BN351" s="178"/>
      <c r="BO351" s="178"/>
      <c r="BP351" s="178"/>
      <c r="BQ351" s="178"/>
      <c r="BR351" s="178"/>
      <c r="BS351" s="178"/>
      <c r="BT351" s="178"/>
      <c r="BU351" s="178"/>
      <c r="BV351" s="178"/>
    </row>
    <row r="352" spans="1:74" ht="12.75" customHeight="1">
      <c r="A352" s="161">
        <f t="shared" si="13"/>
        <v>14</v>
      </c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84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  <c r="AW352" s="178"/>
      <c r="AX352" s="178"/>
      <c r="AY352" s="178"/>
      <c r="AZ352" s="178"/>
      <c r="BA352" s="178"/>
      <c r="BB352" s="178"/>
      <c r="BC352" s="178"/>
      <c r="BD352" s="178"/>
      <c r="BE352" s="178"/>
      <c r="BF352" s="178"/>
      <c r="BG352" s="178"/>
      <c r="BH352" s="178"/>
      <c r="BI352" s="178"/>
      <c r="BJ352" s="178"/>
      <c r="BK352" s="178"/>
      <c r="BL352" s="178"/>
      <c r="BM352" s="178"/>
      <c r="BN352" s="178"/>
      <c r="BO352" s="178"/>
      <c r="BP352" s="178"/>
      <c r="BQ352" s="178"/>
      <c r="BR352" s="178"/>
      <c r="BS352" s="178"/>
      <c r="BT352" s="178"/>
      <c r="BU352" s="178"/>
      <c r="BV352" s="178"/>
    </row>
    <row r="353" spans="1:74" ht="12.75" customHeight="1">
      <c r="A353" s="161">
        <f t="shared" si="13"/>
        <v>15</v>
      </c>
      <c r="B353" s="142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19"/>
      <c r="AA353" s="84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78"/>
      <c r="AT353" s="178"/>
      <c r="AU353" s="178"/>
      <c r="AV353" s="178"/>
      <c r="AW353" s="178"/>
      <c r="AX353" s="178"/>
      <c r="AY353" s="178"/>
      <c r="AZ353" s="178"/>
      <c r="BA353" s="178"/>
      <c r="BB353" s="178"/>
      <c r="BC353" s="178"/>
      <c r="BD353" s="178"/>
      <c r="BE353" s="178"/>
      <c r="BF353" s="178"/>
      <c r="BG353" s="178"/>
      <c r="BH353" s="178"/>
      <c r="BI353" s="178"/>
      <c r="BJ353" s="178"/>
      <c r="BK353" s="178"/>
      <c r="BL353" s="178"/>
      <c r="BM353" s="178"/>
      <c r="BN353" s="178"/>
      <c r="BO353" s="178"/>
      <c r="BP353" s="178"/>
      <c r="BQ353" s="178"/>
      <c r="BR353" s="178"/>
      <c r="BS353" s="178"/>
      <c r="BT353" s="178"/>
      <c r="BU353" s="178"/>
      <c r="BV353" s="178"/>
    </row>
    <row r="354" spans="1:74" ht="12.75" customHeight="1">
      <c r="A354" s="161">
        <f t="shared" si="13"/>
        <v>16</v>
      </c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>
        <v>1.5</v>
      </c>
      <c r="T354" s="119">
        <v>4</v>
      </c>
      <c r="U354" s="119">
        <v>1.5</v>
      </c>
      <c r="V354" s="119"/>
      <c r="W354" s="119"/>
      <c r="X354" s="119">
        <v>0.5</v>
      </c>
      <c r="Y354" s="119"/>
      <c r="Z354" s="119">
        <f>B354+C354+D354+E354+F354+G354+H354+I354+J354+K354+L354+M354+N354+O354+P354+Q354+R354+S354+T354+U354+V354+W354+X354+Y354</f>
        <v>7.5</v>
      </c>
      <c r="AA354" s="84">
        <v>10.6</v>
      </c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78"/>
      <c r="AT354" s="178"/>
      <c r="AU354" s="178"/>
      <c r="AV354" s="178"/>
      <c r="AW354" s="178"/>
      <c r="AX354" s="178"/>
      <c r="AY354" s="178"/>
      <c r="AZ354" s="178"/>
      <c r="BA354" s="178"/>
      <c r="BB354" s="178"/>
      <c r="BC354" s="178"/>
      <c r="BD354" s="178"/>
      <c r="BE354" s="178"/>
      <c r="BF354" s="178"/>
      <c r="BG354" s="178"/>
      <c r="BH354" s="178"/>
      <c r="BI354" s="178"/>
      <c r="BJ354" s="178"/>
      <c r="BK354" s="178"/>
      <c r="BL354" s="178"/>
      <c r="BM354" s="178"/>
      <c r="BN354" s="178"/>
      <c r="BO354" s="178"/>
      <c r="BP354" s="178"/>
      <c r="BQ354" s="178"/>
      <c r="BR354" s="178"/>
      <c r="BS354" s="178"/>
      <c r="BT354" s="178"/>
      <c r="BU354" s="178"/>
      <c r="BV354" s="178"/>
    </row>
    <row r="355" spans="1:74" ht="12.75" customHeight="1">
      <c r="A355" s="161">
        <f t="shared" si="13"/>
        <v>17</v>
      </c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84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8"/>
      <c r="BR355" s="178"/>
      <c r="BS355" s="178"/>
      <c r="BT355" s="178"/>
      <c r="BU355" s="178"/>
      <c r="BV355" s="178"/>
    </row>
    <row r="356" spans="1:74" ht="12.75" customHeight="1">
      <c r="A356" s="161">
        <f t="shared" si="13"/>
        <v>18</v>
      </c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84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178"/>
      <c r="AY356" s="178"/>
      <c r="AZ356" s="178"/>
      <c r="BA356" s="178"/>
      <c r="BB356" s="178"/>
      <c r="BC356" s="178"/>
      <c r="BD356" s="178"/>
      <c r="BE356" s="178"/>
      <c r="BF356" s="178"/>
      <c r="BG356" s="178"/>
      <c r="BH356" s="178"/>
      <c r="BI356" s="178"/>
      <c r="BJ356" s="178"/>
      <c r="BK356" s="178"/>
      <c r="BL356" s="178"/>
      <c r="BM356" s="178"/>
      <c r="BN356" s="178"/>
      <c r="BO356" s="178"/>
      <c r="BP356" s="178"/>
      <c r="BQ356" s="178"/>
      <c r="BR356" s="178"/>
      <c r="BS356" s="178"/>
      <c r="BT356" s="178"/>
      <c r="BU356" s="178"/>
      <c r="BV356" s="178"/>
    </row>
    <row r="357" spans="1:74" ht="12.75" customHeight="1">
      <c r="A357" s="161">
        <f t="shared" si="13"/>
        <v>19</v>
      </c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84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78"/>
      <c r="AT357" s="178"/>
      <c r="AU357" s="178"/>
      <c r="AV357" s="178"/>
      <c r="AW357" s="178"/>
      <c r="AX357" s="178"/>
      <c r="AY357" s="178"/>
      <c r="AZ357" s="178"/>
      <c r="BA357" s="178"/>
      <c r="BB357" s="178"/>
      <c r="BC357" s="178"/>
      <c r="BD357" s="178"/>
      <c r="BE357" s="178"/>
      <c r="BF357" s="178"/>
      <c r="BG357" s="178"/>
      <c r="BH357" s="178"/>
      <c r="BI357" s="178"/>
      <c r="BJ357" s="178"/>
      <c r="BK357" s="178"/>
      <c r="BL357" s="178"/>
      <c r="BM357" s="178"/>
      <c r="BN357" s="178"/>
      <c r="BO357" s="178"/>
      <c r="BP357" s="178"/>
      <c r="BQ357" s="178"/>
      <c r="BR357" s="178"/>
      <c r="BS357" s="178"/>
      <c r="BT357" s="178"/>
      <c r="BU357" s="178"/>
      <c r="BV357" s="178"/>
    </row>
    <row r="358" spans="1:74" ht="12.75" customHeight="1">
      <c r="A358" s="161">
        <f t="shared" si="13"/>
        <v>20</v>
      </c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84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  <c r="AR358" s="178"/>
      <c r="AS358" s="178"/>
      <c r="AT358" s="178"/>
      <c r="AU358" s="178"/>
      <c r="AV358" s="178"/>
      <c r="AW358" s="178"/>
      <c r="AX358" s="178"/>
      <c r="AY358" s="178"/>
      <c r="AZ358" s="178"/>
      <c r="BA358" s="178"/>
      <c r="BB358" s="178"/>
      <c r="BC358" s="178"/>
      <c r="BD358" s="178"/>
      <c r="BE358" s="178"/>
      <c r="BF358" s="178"/>
      <c r="BG358" s="178"/>
      <c r="BH358" s="178"/>
      <c r="BI358" s="178"/>
      <c r="BJ358" s="178"/>
      <c r="BK358" s="178"/>
      <c r="BL358" s="178"/>
      <c r="BM358" s="178"/>
      <c r="BN358" s="178"/>
      <c r="BO358" s="178"/>
      <c r="BP358" s="178"/>
      <c r="BQ358" s="178"/>
      <c r="BR358" s="178"/>
      <c r="BS358" s="178"/>
      <c r="BT358" s="178"/>
      <c r="BU358" s="178"/>
      <c r="BV358" s="178"/>
    </row>
    <row r="359" spans="1:74" ht="12.75" customHeight="1">
      <c r="A359" s="161">
        <f t="shared" si="13"/>
        <v>21</v>
      </c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84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  <c r="AR359" s="178"/>
      <c r="AS359" s="178"/>
      <c r="AT359" s="178"/>
      <c r="AU359" s="178"/>
      <c r="AV359" s="178"/>
      <c r="AW359" s="178"/>
      <c r="AX359" s="178"/>
      <c r="AY359" s="178"/>
      <c r="AZ359" s="178"/>
      <c r="BA359" s="178"/>
      <c r="BB359" s="178"/>
      <c r="BC359" s="178"/>
      <c r="BD359" s="178"/>
      <c r="BE359" s="178"/>
      <c r="BF359" s="178"/>
      <c r="BG359" s="178"/>
      <c r="BH359" s="178"/>
      <c r="BI359" s="178"/>
      <c r="BJ359" s="178"/>
      <c r="BK359" s="178"/>
      <c r="BL359" s="178"/>
      <c r="BM359" s="178"/>
      <c r="BN359" s="178"/>
      <c r="BO359" s="178"/>
      <c r="BP359" s="178"/>
      <c r="BQ359" s="178"/>
      <c r="BR359" s="178"/>
      <c r="BS359" s="178"/>
      <c r="BT359" s="178"/>
      <c r="BU359" s="178"/>
      <c r="BV359" s="178"/>
    </row>
    <row r="360" spans="1:74" ht="12.75" customHeight="1">
      <c r="A360" s="161">
        <f t="shared" si="13"/>
        <v>22</v>
      </c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84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8"/>
      <c r="AT360" s="178"/>
      <c r="AU360" s="178"/>
      <c r="AV360" s="178"/>
      <c r="AW360" s="178"/>
      <c r="AX360" s="178"/>
      <c r="AY360" s="178"/>
      <c r="AZ360" s="178"/>
      <c r="BA360" s="178"/>
      <c r="BB360" s="178"/>
      <c r="BC360" s="178"/>
      <c r="BD360" s="178"/>
      <c r="BE360" s="178"/>
      <c r="BF360" s="178"/>
      <c r="BG360" s="178"/>
      <c r="BH360" s="178"/>
      <c r="BI360" s="178"/>
      <c r="BJ360" s="178"/>
      <c r="BK360" s="178"/>
      <c r="BL360" s="178"/>
      <c r="BM360" s="178"/>
      <c r="BN360" s="178"/>
      <c r="BO360" s="178"/>
      <c r="BP360" s="178"/>
      <c r="BQ360" s="178"/>
      <c r="BR360" s="178"/>
      <c r="BS360" s="178"/>
      <c r="BT360" s="178"/>
      <c r="BU360" s="178"/>
      <c r="BV360" s="178"/>
    </row>
    <row r="361" spans="1:74" ht="12.75" customHeight="1">
      <c r="A361" s="161">
        <f t="shared" si="13"/>
        <v>23</v>
      </c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84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78"/>
      <c r="AT361" s="178"/>
      <c r="AU361" s="178"/>
      <c r="AV361" s="178"/>
      <c r="AW361" s="178"/>
      <c r="AX361" s="178"/>
      <c r="AY361" s="178"/>
      <c r="AZ361" s="178"/>
      <c r="BA361" s="178"/>
      <c r="BB361" s="178"/>
      <c r="BC361" s="178"/>
      <c r="BD361" s="178"/>
      <c r="BE361" s="178"/>
      <c r="BF361" s="178"/>
      <c r="BG361" s="178"/>
      <c r="BH361" s="178"/>
      <c r="BI361" s="178"/>
      <c r="BJ361" s="178"/>
      <c r="BK361" s="178"/>
      <c r="BL361" s="178"/>
      <c r="BM361" s="178"/>
      <c r="BN361" s="178"/>
      <c r="BO361" s="178"/>
      <c r="BP361" s="178"/>
      <c r="BQ361" s="178"/>
      <c r="BR361" s="178"/>
      <c r="BS361" s="178"/>
      <c r="BT361" s="178"/>
      <c r="BU361" s="178"/>
      <c r="BV361" s="178"/>
    </row>
    <row r="362" spans="1:74" ht="12.75" customHeight="1">
      <c r="A362" s="161">
        <f t="shared" si="13"/>
        <v>24</v>
      </c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84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8"/>
      <c r="AU362" s="178"/>
      <c r="AV362" s="178"/>
      <c r="AW362" s="178"/>
      <c r="AX362" s="178"/>
      <c r="AY362" s="178"/>
      <c r="AZ362" s="178"/>
      <c r="BA362" s="178"/>
      <c r="BB362" s="178"/>
      <c r="BC362" s="178"/>
      <c r="BD362" s="178"/>
      <c r="BE362" s="178"/>
      <c r="BF362" s="178"/>
      <c r="BG362" s="178"/>
      <c r="BH362" s="178"/>
      <c r="BI362" s="178"/>
      <c r="BJ362" s="178"/>
      <c r="BK362" s="178"/>
      <c r="BL362" s="178"/>
      <c r="BM362" s="178"/>
      <c r="BN362" s="178"/>
      <c r="BO362" s="178"/>
      <c r="BP362" s="178"/>
      <c r="BQ362" s="178"/>
      <c r="BR362" s="178"/>
      <c r="BS362" s="178"/>
      <c r="BT362" s="178"/>
      <c r="BU362" s="178"/>
      <c r="BV362" s="178"/>
    </row>
    <row r="363" spans="1:74" ht="12.75" customHeight="1">
      <c r="A363" s="161">
        <f t="shared" si="13"/>
        <v>25</v>
      </c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84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  <c r="AR363" s="178"/>
      <c r="AS363" s="178"/>
      <c r="AT363" s="178"/>
      <c r="AU363" s="178"/>
      <c r="AV363" s="178"/>
      <c r="AW363" s="178"/>
      <c r="AX363" s="178"/>
      <c r="AY363" s="178"/>
      <c r="AZ363" s="178"/>
      <c r="BA363" s="178"/>
      <c r="BB363" s="178"/>
      <c r="BC363" s="178"/>
      <c r="BD363" s="178"/>
      <c r="BE363" s="178"/>
      <c r="BF363" s="178"/>
      <c r="BG363" s="178"/>
      <c r="BH363" s="178"/>
      <c r="BI363" s="178"/>
      <c r="BJ363" s="178"/>
      <c r="BK363" s="178"/>
      <c r="BL363" s="178"/>
      <c r="BM363" s="178"/>
      <c r="BN363" s="178"/>
      <c r="BO363" s="178"/>
      <c r="BP363" s="178"/>
      <c r="BQ363" s="178"/>
      <c r="BR363" s="178"/>
      <c r="BS363" s="178"/>
      <c r="BT363" s="178"/>
      <c r="BU363" s="178"/>
      <c r="BV363" s="178"/>
    </row>
    <row r="364" spans="1:74" ht="12.75" customHeight="1">
      <c r="A364" s="161">
        <f t="shared" si="13"/>
        <v>26</v>
      </c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84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  <c r="AW364" s="178"/>
      <c r="AX364" s="178"/>
      <c r="AY364" s="178"/>
      <c r="AZ364" s="178"/>
      <c r="BA364" s="178"/>
      <c r="BB364" s="178"/>
      <c r="BC364" s="178"/>
      <c r="BD364" s="178"/>
      <c r="BE364" s="178"/>
      <c r="BF364" s="178"/>
      <c r="BG364" s="178"/>
      <c r="BH364" s="178"/>
      <c r="BI364" s="178"/>
      <c r="BJ364" s="178"/>
      <c r="BK364" s="178"/>
      <c r="BL364" s="178"/>
      <c r="BM364" s="178"/>
      <c r="BN364" s="178"/>
      <c r="BO364" s="178"/>
      <c r="BP364" s="178"/>
      <c r="BQ364" s="178"/>
      <c r="BR364" s="178"/>
      <c r="BS364" s="178"/>
      <c r="BT364" s="178"/>
      <c r="BU364" s="178"/>
      <c r="BV364" s="178"/>
    </row>
    <row r="365" spans="1:74" ht="12.75" customHeight="1">
      <c r="A365" s="161">
        <f t="shared" si="13"/>
        <v>27</v>
      </c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84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  <c r="AR365" s="178"/>
      <c r="AS365" s="178"/>
      <c r="AT365" s="178"/>
      <c r="AU365" s="178"/>
      <c r="AV365" s="178"/>
      <c r="AW365" s="178"/>
      <c r="AX365" s="178"/>
      <c r="AY365" s="178"/>
      <c r="AZ365" s="178"/>
      <c r="BA365" s="178"/>
      <c r="BB365" s="178"/>
      <c r="BC365" s="178"/>
      <c r="BD365" s="178"/>
      <c r="BE365" s="178"/>
      <c r="BF365" s="178"/>
      <c r="BG365" s="178"/>
      <c r="BH365" s="178"/>
      <c r="BI365" s="178"/>
      <c r="BJ365" s="178"/>
      <c r="BK365" s="178"/>
      <c r="BL365" s="178"/>
      <c r="BM365" s="178"/>
      <c r="BN365" s="178"/>
      <c r="BO365" s="178"/>
      <c r="BP365" s="178"/>
      <c r="BQ365" s="178"/>
      <c r="BR365" s="178"/>
      <c r="BS365" s="178"/>
      <c r="BT365" s="178"/>
      <c r="BU365" s="178"/>
      <c r="BV365" s="178"/>
    </row>
    <row r="366" spans="1:74" ht="12.75" customHeight="1">
      <c r="A366" s="161">
        <f t="shared" si="13"/>
        <v>28</v>
      </c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84"/>
      <c r="Z366" s="119"/>
      <c r="AA366" s="84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  <c r="AR366" s="178"/>
      <c r="AS366" s="178"/>
      <c r="AT366" s="178"/>
      <c r="AU366" s="178"/>
      <c r="AV366" s="178"/>
      <c r="AW366" s="178"/>
      <c r="AX366" s="178"/>
      <c r="AY366" s="178"/>
      <c r="AZ366" s="178"/>
      <c r="BA366" s="178"/>
      <c r="BB366" s="178"/>
      <c r="BC366" s="178"/>
      <c r="BD366" s="178"/>
      <c r="BE366" s="178"/>
      <c r="BF366" s="178"/>
      <c r="BG366" s="178"/>
      <c r="BH366" s="178"/>
      <c r="BI366" s="178"/>
      <c r="BJ366" s="178"/>
      <c r="BK366" s="178"/>
      <c r="BL366" s="178"/>
      <c r="BM366" s="178"/>
      <c r="BN366" s="178"/>
      <c r="BO366" s="178"/>
      <c r="BP366" s="178"/>
      <c r="BQ366" s="178"/>
      <c r="BR366" s="178"/>
      <c r="BS366" s="178"/>
      <c r="BT366" s="178"/>
      <c r="BU366" s="178"/>
      <c r="BV366" s="178"/>
    </row>
    <row r="367" spans="1:74" ht="12.75" customHeight="1">
      <c r="A367" s="161">
        <f t="shared" si="13"/>
        <v>29</v>
      </c>
      <c r="B367" s="119"/>
      <c r="C367" s="119"/>
      <c r="D367" s="119"/>
      <c r="E367" s="119"/>
      <c r="F367" s="84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19"/>
      <c r="T367" s="84"/>
      <c r="U367" s="84"/>
      <c r="V367" s="84"/>
      <c r="W367" s="84"/>
      <c r="X367" s="84"/>
      <c r="Y367" s="84"/>
      <c r="Z367" s="119"/>
      <c r="AA367" s="84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78"/>
      <c r="AT367" s="178"/>
      <c r="AU367" s="178"/>
      <c r="AV367" s="178"/>
      <c r="AW367" s="178"/>
      <c r="AX367" s="178"/>
      <c r="AY367" s="178"/>
      <c r="AZ367" s="178"/>
      <c r="BA367" s="178"/>
      <c r="BB367" s="178"/>
      <c r="BC367" s="178"/>
      <c r="BD367" s="178"/>
      <c r="BE367" s="178"/>
      <c r="BF367" s="178"/>
      <c r="BG367" s="178"/>
      <c r="BH367" s="178"/>
      <c r="BI367" s="178"/>
      <c r="BJ367" s="178"/>
      <c r="BK367" s="178"/>
      <c r="BL367" s="178"/>
      <c r="BM367" s="178"/>
      <c r="BN367" s="178"/>
      <c r="BO367" s="178"/>
      <c r="BP367" s="178"/>
      <c r="BQ367" s="178"/>
      <c r="BR367" s="178"/>
      <c r="BS367" s="178"/>
      <c r="BT367" s="178"/>
      <c r="BU367" s="178"/>
      <c r="BV367" s="178"/>
    </row>
    <row r="368" spans="1:74" ht="12.75" customHeight="1">
      <c r="A368" s="161">
        <f t="shared" si="13"/>
        <v>30</v>
      </c>
      <c r="B368" s="104"/>
      <c r="C368" s="104"/>
      <c r="D368" s="104"/>
      <c r="E368" s="119"/>
      <c r="F368" s="84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84"/>
      <c r="T368" s="179"/>
      <c r="U368" s="179"/>
      <c r="V368" s="179"/>
      <c r="W368" s="179"/>
      <c r="X368" s="179"/>
      <c r="Y368" s="179"/>
      <c r="Z368" s="119"/>
      <c r="AA368" s="84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  <c r="AR368" s="178"/>
      <c r="AS368" s="178"/>
      <c r="AT368" s="178"/>
      <c r="AU368" s="178"/>
      <c r="AV368" s="178"/>
      <c r="AW368" s="178"/>
      <c r="AX368" s="178"/>
      <c r="AY368" s="178"/>
      <c r="AZ368" s="178"/>
      <c r="BA368" s="178"/>
      <c r="BB368" s="178"/>
      <c r="BC368" s="178"/>
      <c r="BD368" s="178"/>
      <c r="BE368" s="178"/>
      <c r="BF368" s="178"/>
      <c r="BG368" s="178"/>
      <c r="BH368" s="178"/>
      <c r="BI368" s="178"/>
      <c r="BJ368" s="178"/>
      <c r="BK368" s="178"/>
      <c r="BL368" s="178"/>
      <c r="BM368" s="178"/>
      <c r="BN368" s="178"/>
      <c r="BO368" s="178"/>
      <c r="BP368" s="178"/>
      <c r="BQ368" s="178"/>
      <c r="BR368" s="178"/>
      <c r="BS368" s="178"/>
      <c r="BT368" s="178"/>
      <c r="BU368" s="178"/>
      <c r="BV368" s="178"/>
    </row>
    <row r="369" spans="1:74" ht="12.75" customHeight="1">
      <c r="A369" s="162">
        <f t="shared" si="13"/>
        <v>31</v>
      </c>
      <c r="B369" s="174"/>
      <c r="C369" s="174"/>
      <c r="D369" s="174"/>
      <c r="E369" s="174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119"/>
      <c r="AA369" s="86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  <c r="AR369" s="178"/>
      <c r="AS369" s="178"/>
      <c r="AT369" s="178"/>
      <c r="AU369" s="178"/>
      <c r="AV369" s="178"/>
      <c r="AW369" s="178"/>
      <c r="AX369" s="178"/>
      <c r="AY369" s="178"/>
      <c r="AZ369" s="178"/>
      <c r="BA369" s="178"/>
      <c r="BB369" s="178"/>
      <c r="BC369" s="178"/>
      <c r="BD369" s="178"/>
      <c r="BE369" s="178"/>
      <c r="BF369" s="178"/>
      <c r="BG369" s="178"/>
      <c r="BH369" s="178"/>
      <c r="BI369" s="178"/>
      <c r="BJ369" s="178"/>
      <c r="BK369" s="178"/>
      <c r="BL369" s="178"/>
      <c r="BM369" s="178"/>
      <c r="BN369" s="178"/>
      <c r="BO369" s="178"/>
      <c r="BP369" s="178"/>
      <c r="BQ369" s="178"/>
      <c r="BR369" s="178"/>
      <c r="BS369" s="178"/>
      <c r="BT369" s="178"/>
      <c r="BU369" s="178"/>
      <c r="BV369" s="178"/>
    </row>
    <row r="370" spans="1:74" ht="12.75" customHeight="1">
      <c r="A370" s="111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65"/>
      <c r="X370" s="186" t="s">
        <v>31</v>
      </c>
      <c r="Y370" s="186"/>
      <c r="Z370" s="164">
        <f>SUM(Z339:Z369)</f>
        <v>7.5</v>
      </c>
      <c r="AA370" s="164">
        <f>SUM(AA339:AA369)</f>
        <v>10.6</v>
      </c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  <c r="AR370" s="178"/>
      <c r="AS370" s="178"/>
      <c r="AT370" s="178"/>
      <c r="AU370" s="178"/>
      <c r="AV370" s="178"/>
      <c r="AW370" s="178"/>
      <c r="AX370" s="178"/>
      <c r="AY370" s="178"/>
      <c r="AZ370" s="178"/>
      <c r="BA370" s="178"/>
      <c r="BB370" s="178"/>
      <c r="BC370" s="178"/>
      <c r="BD370" s="178"/>
      <c r="BE370" s="178"/>
      <c r="BF370" s="178"/>
      <c r="BG370" s="178"/>
      <c r="BH370" s="178"/>
      <c r="BI370" s="178"/>
      <c r="BJ370" s="178"/>
      <c r="BK370" s="178"/>
      <c r="BL370" s="178"/>
      <c r="BM370" s="178"/>
      <c r="BN370" s="178"/>
      <c r="BO370" s="178"/>
      <c r="BP370" s="178"/>
      <c r="BQ370" s="178"/>
      <c r="BR370" s="178"/>
      <c r="BS370" s="178"/>
      <c r="BT370" s="178"/>
      <c r="BU370" s="178"/>
      <c r="BV370" s="178"/>
    </row>
    <row r="371" spans="1:27" s="96" customFormat="1" ht="30" customHeight="1">
      <c r="A371" s="215" t="s">
        <v>0</v>
      </c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</row>
    <row r="372" spans="1:27" s="96" customFormat="1" ht="30" customHeight="1">
      <c r="A372" s="215" t="s">
        <v>79</v>
      </c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</row>
    <row r="373" spans="1:27" s="96" customFormat="1" ht="30" customHeight="1">
      <c r="A373" s="214" t="s">
        <v>69</v>
      </c>
      <c r="B373" s="214"/>
      <c r="C373" s="214"/>
      <c r="D373" s="214"/>
      <c r="E373" s="214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</row>
    <row r="374" spans="1:27" ht="27.75" customHeight="1">
      <c r="A374" s="29" t="s">
        <v>3</v>
      </c>
      <c r="B374" s="30" t="s">
        <v>4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29" t="s">
        <v>54</v>
      </c>
      <c r="AA374" s="29" t="s">
        <v>5</v>
      </c>
    </row>
    <row r="375" spans="1:27" ht="27.75" customHeight="1">
      <c r="A375" s="32" t="s">
        <v>6</v>
      </c>
      <c r="B375" s="127" t="s">
        <v>7</v>
      </c>
      <c r="C375" s="127" t="s">
        <v>8</v>
      </c>
      <c r="D375" s="127" t="s">
        <v>9</v>
      </c>
      <c r="E375" s="127" t="s">
        <v>10</v>
      </c>
      <c r="F375" s="127" t="s">
        <v>11</v>
      </c>
      <c r="G375" s="127" t="s">
        <v>12</v>
      </c>
      <c r="H375" s="127" t="s">
        <v>13</v>
      </c>
      <c r="I375" s="127" t="s">
        <v>14</v>
      </c>
      <c r="J375" s="127" t="s">
        <v>15</v>
      </c>
      <c r="K375" s="127" t="s">
        <v>16</v>
      </c>
      <c r="L375" s="127" t="s">
        <v>17</v>
      </c>
      <c r="M375" s="127" t="s">
        <v>18</v>
      </c>
      <c r="N375" s="127" t="s">
        <v>19</v>
      </c>
      <c r="O375" s="127" t="s">
        <v>20</v>
      </c>
      <c r="P375" s="127" t="s">
        <v>21</v>
      </c>
      <c r="Q375" s="127" t="s">
        <v>22</v>
      </c>
      <c r="R375" s="127" t="s">
        <v>23</v>
      </c>
      <c r="S375" s="127" t="s">
        <v>24</v>
      </c>
      <c r="T375" s="127" t="s">
        <v>25</v>
      </c>
      <c r="U375" s="127" t="s">
        <v>26</v>
      </c>
      <c r="V375" s="127" t="s">
        <v>27</v>
      </c>
      <c r="W375" s="127" t="s">
        <v>28</v>
      </c>
      <c r="X375" s="127" t="s">
        <v>29</v>
      </c>
      <c r="Y375" s="127" t="s">
        <v>30</v>
      </c>
      <c r="Z375" s="32" t="s">
        <v>31</v>
      </c>
      <c r="AA375" s="32" t="s">
        <v>32</v>
      </c>
    </row>
    <row r="376" spans="1:45" ht="12.75" customHeight="1">
      <c r="A376" s="161">
        <v>1</v>
      </c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84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78"/>
    </row>
    <row r="377" spans="1:45" ht="12.75" customHeight="1">
      <c r="A377" s="161">
        <f aca="true" t="shared" si="14" ref="A377:A406">+A376+1</f>
        <v>2</v>
      </c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84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  <c r="AR377" s="178"/>
      <c r="AS377" s="178"/>
    </row>
    <row r="378" spans="1:45" ht="12.75" customHeight="1">
      <c r="A378" s="161">
        <f t="shared" si="14"/>
        <v>3</v>
      </c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84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</row>
    <row r="379" spans="1:45" ht="12.75" customHeight="1">
      <c r="A379" s="161">
        <f t="shared" si="14"/>
        <v>4</v>
      </c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84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8"/>
      <c r="AM379" s="178"/>
      <c r="AN379" s="178"/>
      <c r="AO379" s="178"/>
      <c r="AP379" s="178"/>
      <c r="AQ379" s="178"/>
      <c r="AR379" s="178"/>
      <c r="AS379" s="178"/>
    </row>
    <row r="380" spans="1:45" ht="12.75" customHeight="1">
      <c r="A380" s="161">
        <f t="shared" si="14"/>
        <v>5</v>
      </c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84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78"/>
    </row>
    <row r="381" spans="1:45" ht="12.75" customHeight="1">
      <c r="A381" s="161">
        <f t="shared" si="14"/>
        <v>6</v>
      </c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84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78"/>
    </row>
    <row r="382" spans="1:45" ht="12.75" customHeight="1">
      <c r="A382" s="161">
        <f t="shared" si="14"/>
        <v>7</v>
      </c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84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</row>
    <row r="383" spans="1:45" ht="12.75" customHeight="1">
      <c r="A383" s="161">
        <f t="shared" si="14"/>
        <v>8</v>
      </c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84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  <c r="AR383" s="178"/>
      <c r="AS383" s="178"/>
    </row>
    <row r="384" spans="1:45" ht="12.75" customHeight="1">
      <c r="A384" s="161">
        <f t="shared" si="14"/>
        <v>9</v>
      </c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84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8"/>
    </row>
    <row r="385" spans="1:45" ht="12.75" customHeight="1">
      <c r="A385" s="161">
        <f t="shared" si="14"/>
        <v>10</v>
      </c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84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8"/>
    </row>
    <row r="386" spans="1:45" ht="12.75" customHeight="1">
      <c r="A386" s="161">
        <f t="shared" si="14"/>
        <v>11</v>
      </c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84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8"/>
    </row>
    <row r="387" spans="1:45" ht="12.75" customHeight="1">
      <c r="A387" s="161">
        <f t="shared" si="14"/>
        <v>12</v>
      </c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84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8"/>
    </row>
    <row r="388" spans="1:45" ht="12.75" customHeight="1">
      <c r="A388" s="161">
        <f t="shared" si="14"/>
        <v>13</v>
      </c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84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8"/>
    </row>
    <row r="389" spans="1:45" ht="12.75" customHeight="1">
      <c r="A389" s="161">
        <f t="shared" si="14"/>
        <v>14</v>
      </c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84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78"/>
    </row>
    <row r="390" spans="1:45" ht="12.75" customHeight="1">
      <c r="A390" s="161">
        <f t="shared" si="14"/>
        <v>15</v>
      </c>
      <c r="B390" s="224" t="s">
        <v>86</v>
      </c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6"/>
      <c r="Z390" s="119"/>
      <c r="AA390" s="84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78"/>
    </row>
    <row r="391" spans="1:45" ht="12.75" customHeight="1">
      <c r="A391" s="161">
        <f t="shared" si="14"/>
        <v>16</v>
      </c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84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78"/>
    </row>
    <row r="392" spans="1:45" ht="12.75" customHeight="1">
      <c r="A392" s="161">
        <f t="shared" si="14"/>
        <v>17</v>
      </c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84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78"/>
    </row>
    <row r="393" spans="1:45" ht="12.75" customHeight="1">
      <c r="A393" s="161">
        <f t="shared" si="14"/>
        <v>18</v>
      </c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84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8"/>
      <c r="AS393" s="178"/>
    </row>
    <row r="394" spans="1:45" ht="12.75" customHeight="1">
      <c r="A394" s="161">
        <f t="shared" si="14"/>
        <v>19</v>
      </c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84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78"/>
    </row>
    <row r="395" spans="1:45" ht="12.75" customHeight="1">
      <c r="A395" s="161">
        <f t="shared" si="14"/>
        <v>20</v>
      </c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84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78"/>
    </row>
    <row r="396" spans="1:45" ht="12.75" customHeight="1">
      <c r="A396" s="161">
        <f t="shared" si="14"/>
        <v>21</v>
      </c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84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</row>
    <row r="397" spans="1:45" ht="12.75" customHeight="1">
      <c r="A397" s="161">
        <f t="shared" si="14"/>
        <v>22</v>
      </c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84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178"/>
      <c r="AS397" s="178"/>
    </row>
    <row r="398" spans="1:45" ht="12.75" customHeight="1">
      <c r="A398" s="161">
        <f t="shared" si="14"/>
        <v>23</v>
      </c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84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  <c r="AR398" s="178"/>
      <c r="AS398" s="178"/>
    </row>
    <row r="399" spans="1:45" ht="12.75" customHeight="1">
      <c r="A399" s="161">
        <f t="shared" si="14"/>
        <v>24</v>
      </c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84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  <c r="AR399" s="178"/>
      <c r="AS399" s="178"/>
    </row>
    <row r="400" spans="1:45" ht="12.75" customHeight="1">
      <c r="A400" s="161">
        <f t="shared" si="14"/>
        <v>25</v>
      </c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84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  <c r="AR400" s="178"/>
      <c r="AS400" s="178"/>
    </row>
    <row r="401" spans="1:45" ht="12.75" customHeight="1">
      <c r="A401" s="161">
        <f t="shared" si="14"/>
        <v>26</v>
      </c>
      <c r="B401" s="1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114"/>
      <c r="Z401" s="119"/>
      <c r="AA401" s="84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  <c r="AR401" s="178"/>
      <c r="AS401" s="178"/>
    </row>
    <row r="402" spans="1:45" ht="12.75" customHeight="1">
      <c r="A402" s="161">
        <f t="shared" si="14"/>
        <v>27</v>
      </c>
      <c r="B402" s="1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114"/>
      <c r="Z402" s="119"/>
      <c r="AA402" s="84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78"/>
    </row>
    <row r="403" spans="1:45" ht="12.75" customHeight="1">
      <c r="A403" s="161">
        <f t="shared" si="14"/>
        <v>28</v>
      </c>
      <c r="B403" s="104"/>
      <c r="C403" s="104"/>
      <c r="D403" s="104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84"/>
      <c r="Z403" s="119"/>
      <c r="AA403" s="84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</row>
    <row r="404" spans="1:45" ht="12.75" customHeight="1">
      <c r="A404" s="161">
        <f t="shared" si="14"/>
        <v>29</v>
      </c>
      <c r="B404" s="119"/>
      <c r="C404" s="119"/>
      <c r="D404" s="119"/>
      <c r="E404" s="119"/>
      <c r="F404" s="84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19"/>
      <c r="T404" s="84"/>
      <c r="U404" s="84"/>
      <c r="V404" s="84"/>
      <c r="W404" s="84"/>
      <c r="X404" s="84"/>
      <c r="Y404" s="84"/>
      <c r="Z404" s="119"/>
      <c r="AA404" s="84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78"/>
    </row>
    <row r="405" spans="1:45" ht="12.75" customHeight="1">
      <c r="A405" s="161">
        <f t="shared" si="14"/>
        <v>30</v>
      </c>
      <c r="B405" s="119"/>
      <c r="C405" s="119"/>
      <c r="D405" s="119"/>
      <c r="E405" s="119"/>
      <c r="F405" s="84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84"/>
      <c r="T405" s="179"/>
      <c r="U405" s="179"/>
      <c r="V405" s="179"/>
      <c r="W405" s="179"/>
      <c r="X405" s="179"/>
      <c r="Y405" s="179"/>
      <c r="Z405" s="119"/>
      <c r="AA405" s="84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78"/>
    </row>
    <row r="406" spans="1:45" ht="12.75" customHeight="1">
      <c r="A406" s="161">
        <f t="shared" si="14"/>
        <v>31</v>
      </c>
      <c r="B406" s="174"/>
      <c r="C406" s="174"/>
      <c r="D406" s="174"/>
      <c r="E406" s="174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119"/>
      <c r="AA406" s="86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78"/>
    </row>
    <row r="407" spans="1:27" ht="12.75" customHeight="1">
      <c r="A407" s="111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9"/>
      <c r="X407" s="160" t="s">
        <v>31</v>
      </c>
      <c r="Y407" s="160"/>
      <c r="Z407" s="41">
        <v>0</v>
      </c>
      <c r="AA407" s="41">
        <v>0</v>
      </c>
    </row>
    <row r="408" spans="1:27" s="96" customFormat="1" ht="30" customHeight="1">
      <c r="A408" s="215" t="s">
        <v>0</v>
      </c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</row>
    <row r="409" spans="1:27" s="96" customFormat="1" ht="30" customHeight="1">
      <c r="A409" s="215" t="s">
        <v>79</v>
      </c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</row>
    <row r="410" spans="1:27" s="96" customFormat="1" ht="27.75" customHeight="1">
      <c r="A410" s="214" t="s">
        <v>48</v>
      </c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  <c r="AA410" s="214"/>
    </row>
    <row r="411" spans="1:27" ht="27.75" customHeight="1">
      <c r="A411" s="29" t="s">
        <v>3</v>
      </c>
      <c r="B411" s="30" t="s">
        <v>4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29" t="s">
        <v>54</v>
      </c>
      <c r="AA411" s="29" t="s">
        <v>5</v>
      </c>
    </row>
    <row r="412" spans="1:27" ht="26.25">
      <c r="A412" s="32" t="s">
        <v>6</v>
      </c>
      <c r="B412" s="127" t="s">
        <v>7</v>
      </c>
      <c r="C412" s="127" t="s">
        <v>8</v>
      </c>
      <c r="D412" s="127" t="s">
        <v>9</v>
      </c>
      <c r="E412" s="127" t="s">
        <v>10</v>
      </c>
      <c r="F412" s="127" t="s">
        <v>11</v>
      </c>
      <c r="G412" s="127" t="s">
        <v>12</v>
      </c>
      <c r="H412" s="127" t="s">
        <v>13</v>
      </c>
      <c r="I412" s="127" t="s">
        <v>14</v>
      </c>
      <c r="J412" s="127" t="s">
        <v>15</v>
      </c>
      <c r="K412" s="127" t="s">
        <v>16</v>
      </c>
      <c r="L412" s="127" t="s">
        <v>17</v>
      </c>
      <c r="M412" s="127" t="s">
        <v>18</v>
      </c>
      <c r="N412" s="127" t="s">
        <v>19</v>
      </c>
      <c r="O412" s="127" t="s">
        <v>20</v>
      </c>
      <c r="P412" s="127" t="s">
        <v>21</v>
      </c>
      <c r="Q412" s="127" t="s">
        <v>22</v>
      </c>
      <c r="R412" s="127" t="s">
        <v>23</v>
      </c>
      <c r="S412" s="127" t="s">
        <v>24</v>
      </c>
      <c r="T412" s="127" t="s">
        <v>25</v>
      </c>
      <c r="U412" s="127" t="s">
        <v>26</v>
      </c>
      <c r="V412" s="127" t="s">
        <v>27</v>
      </c>
      <c r="W412" s="127" t="s">
        <v>28</v>
      </c>
      <c r="X412" s="127" t="s">
        <v>29</v>
      </c>
      <c r="Y412" s="127" t="s">
        <v>30</v>
      </c>
      <c r="Z412" s="32" t="s">
        <v>31</v>
      </c>
      <c r="AA412" s="32" t="s">
        <v>32</v>
      </c>
    </row>
    <row r="413" spans="1:44" s="132" customFormat="1" ht="12.75" customHeight="1">
      <c r="A413" s="161">
        <v>1</v>
      </c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84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  <c r="AR413" s="178"/>
    </row>
    <row r="414" spans="1:44" s="132" customFormat="1" ht="12.75" customHeight="1">
      <c r="A414" s="161">
        <f aca="true" t="shared" si="15" ref="A414:A443">+A413+1</f>
        <v>2</v>
      </c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84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</row>
    <row r="415" spans="1:44" s="132" customFormat="1" ht="12.75" customHeight="1">
      <c r="A415" s="161">
        <f t="shared" si="15"/>
        <v>3</v>
      </c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84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  <c r="AR415" s="178"/>
    </row>
    <row r="416" spans="1:44" s="132" customFormat="1" ht="12.75" customHeight="1">
      <c r="A416" s="161">
        <f t="shared" si="15"/>
        <v>4</v>
      </c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84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</row>
    <row r="417" spans="1:44" s="132" customFormat="1" ht="12.75" customHeight="1">
      <c r="A417" s="161">
        <f t="shared" si="15"/>
        <v>5</v>
      </c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84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</row>
    <row r="418" spans="1:44" s="132" customFormat="1" ht="12.75" customHeight="1">
      <c r="A418" s="161">
        <f t="shared" si="15"/>
        <v>6</v>
      </c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84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</row>
    <row r="419" spans="1:44" s="132" customFormat="1" ht="12.75" customHeight="1">
      <c r="A419" s="161">
        <f t="shared" si="15"/>
        <v>7</v>
      </c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84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</row>
    <row r="420" spans="1:44" s="132" customFormat="1" ht="12.75" customHeight="1">
      <c r="A420" s="161">
        <f t="shared" si="15"/>
        <v>8</v>
      </c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>
        <v>1.5</v>
      </c>
      <c r="S420" s="119"/>
      <c r="T420" s="119"/>
      <c r="U420" s="119"/>
      <c r="V420" s="119"/>
      <c r="W420" s="119"/>
      <c r="X420" s="119"/>
      <c r="Y420" s="119"/>
      <c r="Z420" s="119">
        <f>B420+C420+D420+E420+F420+G420+H420+I420+J420+K420+L420+M420+N420+O420+P420+Q420+R420+S420+T420+U420+V420+W420+X420+Y420</f>
        <v>1.5</v>
      </c>
      <c r="AA420" s="84">
        <v>1.2</v>
      </c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</row>
    <row r="421" spans="1:44" s="132" customFormat="1" ht="12.75" customHeight="1">
      <c r="A421" s="161">
        <f t="shared" si="15"/>
        <v>9</v>
      </c>
      <c r="B421" s="104"/>
      <c r="C421" s="104"/>
      <c r="D421" s="104"/>
      <c r="E421" s="104"/>
      <c r="F421" s="104"/>
      <c r="G421" s="104"/>
      <c r="H421" s="104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84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</row>
    <row r="422" spans="1:44" s="132" customFormat="1" ht="12.75" customHeight="1">
      <c r="A422" s="161">
        <f t="shared" si="15"/>
        <v>10</v>
      </c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84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</row>
    <row r="423" spans="1:44" s="132" customFormat="1" ht="12.75" customHeight="1">
      <c r="A423" s="161">
        <f t="shared" si="15"/>
        <v>11</v>
      </c>
      <c r="B423" s="119"/>
      <c r="C423" s="119">
        <v>0.5</v>
      </c>
      <c r="D423" s="104"/>
      <c r="E423" s="104"/>
      <c r="F423" s="104"/>
      <c r="G423" s="104"/>
      <c r="H423" s="104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>
        <v>0.5</v>
      </c>
      <c r="Z423" s="119">
        <f>B423+C423+D423+E423+F423+G423+H423+I423+J423+K423+L423+M423+N423+O423+P423+Q423+R423+S423+T423+U423+V423+W423+X423+Y423</f>
        <v>1</v>
      </c>
      <c r="AA423" s="84">
        <v>0.8</v>
      </c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</row>
    <row r="424" spans="1:44" s="132" customFormat="1" ht="12.75" customHeight="1">
      <c r="A424" s="161">
        <f t="shared" si="15"/>
        <v>12</v>
      </c>
      <c r="B424" s="119"/>
      <c r="C424" s="119"/>
      <c r="D424" s="119"/>
      <c r="E424" s="119"/>
      <c r="F424" s="119">
        <v>0.5</v>
      </c>
      <c r="G424" s="119">
        <v>1</v>
      </c>
      <c r="H424" s="119">
        <v>0.2</v>
      </c>
      <c r="I424" s="119">
        <v>0.5</v>
      </c>
      <c r="J424" s="119">
        <v>0.7</v>
      </c>
      <c r="K424" s="119"/>
      <c r="L424" s="119"/>
      <c r="M424" s="119">
        <v>1</v>
      </c>
      <c r="N424" s="119">
        <v>1</v>
      </c>
      <c r="O424" s="119">
        <v>2</v>
      </c>
      <c r="P424" s="119">
        <v>1</v>
      </c>
      <c r="Q424" s="119">
        <v>0.4</v>
      </c>
      <c r="R424" s="119">
        <v>0.2</v>
      </c>
      <c r="S424" s="119"/>
      <c r="T424" s="119"/>
      <c r="U424" s="119"/>
      <c r="V424" s="119"/>
      <c r="W424" s="119"/>
      <c r="X424" s="119"/>
      <c r="Y424" s="119"/>
      <c r="Z424" s="119">
        <f>B424+C424+D424+E424+F424+G424+H424+I424+J424+K424+L424+M424+N424+O424+P424+Q424+R424+S424+T424+U424+V424+W424+X424+Y424</f>
        <v>8.5</v>
      </c>
      <c r="AA424" s="84">
        <v>10.3</v>
      </c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</row>
    <row r="425" spans="1:44" s="132" customFormat="1" ht="12.75" customHeight="1">
      <c r="A425" s="161">
        <f t="shared" si="15"/>
        <v>13</v>
      </c>
      <c r="B425" s="119">
        <v>0.8</v>
      </c>
      <c r="C425" s="104"/>
      <c r="D425" s="119">
        <v>0.8</v>
      </c>
      <c r="E425" s="104"/>
      <c r="F425" s="119">
        <v>0.2</v>
      </c>
      <c r="G425" s="119">
        <v>0.4</v>
      </c>
      <c r="H425" s="104"/>
      <c r="I425" s="119">
        <v>0.6</v>
      </c>
      <c r="J425" s="119">
        <v>1</v>
      </c>
      <c r="K425" s="119">
        <v>0.4</v>
      </c>
      <c r="L425" s="119"/>
      <c r="M425" s="119">
        <v>0.6</v>
      </c>
      <c r="N425" s="119"/>
      <c r="O425" s="119">
        <v>1.5</v>
      </c>
      <c r="P425" s="119">
        <v>2</v>
      </c>
      <c r="Q425" s="119">
        <v>0.5</v>
      </c>
      <c r="R425" s="119"/>
      <c r="S425" s="119"/>
      <c r="T425" s="119"/>
      <c r="U425" s="119">
        <v>0.5</v>
      </c>
      <c r="V425" s="119">
        <v>0.2</v>
      </c>
      <c r="W425" s="119"/>
      <c r="X425" s="119"/>
      <c r="Y425" s="119"/>
      <c r="Z425" s="119">
        <f>B425+C425+D425+E425+F425+G425+H425+I425+J425+K425+L425+M425+N425+O425+P425+Q425+R425+S425+T425+U425+V425+W425+X425+Y425</f>
        <v>9.5</v>
      </c>
      <c r="AA425" s="84">
        <v>24.1</v>
      </c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</row>
    <row r="426" spans="1:44" s="132" customFormat="1" ht="12.75" customHeight="1">
      <c r="A426" s="161">
        <f t="shared" si="15"/>
        <v>14</v>
      </c>
      <c r="B426" s="119"/>
      <c r="C426" s="119">
        <v>1.4</v>
      </c>
      <c r="D426" s="119">
        <v>0.6</v>
      </c>
      <c r="E426" s="119">
        <v>1</v>
      </c>
      <c r="F426" s="119">
        <v>1</v>
      </c>
      <c r="G426" s="119"/>
      <c r="H426" s="119"/>
      <c r="I426" s="119"/>
      <c r="J426" s="119">
        <v>0.3</v>
      </c>
      <c r="K426" s="119">
        <v>0.5</v>
      </c>
      <c r="L426" s="119"/>
      <c r="M426" s="119"/>
      <c r="N426" s="119"/>
      <c r="O426" s="119"/>
      <c r="P426" s="119"/>
      <c r="Q426" s="119"/>
      <c r="R426" s="119">
        <v>0.2</v>
      </c>
      <c r="S426" s="119"/>
      <c r="T426" s="119">
        <v>2</v>
      </c>
      <c r="U426" s="119">
        <v>1</v>
      </c>
      <c r="V426" s="119">
        <v>0.5</v>
      </c>
      <c r="W426" s="119">
        <v>0.5</v>
      </c>
      <c r="X426" s="119"/>
      <c r="Y426" s="119"/>
      <c r="Z426" s="119">
        <f>B426+C426+D426+E426+F426+G426+H426+I426+J426+K426+L426+M426+N426+O426+P426+Q426+R426+S426+T426+U426+V426+W426+X426+Y426</f>
        <v>9</v>
      </c>
      <c r="AA426" s="84">
        <v>20.2</v>
      </c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</row>
    <row r="427" spans="1:44" s="132" customFormat="1" ht="12.75" customHeight="1">
      <c r="A427" s="161">
        <f t="shared" si="15"/>
        <v>15</v>
      </c>
      <c r="B427" s="84">
        <v>0.4</v>
      </c>
      <c r="C427" s="84"/>
      <c r="D427" s="84">
        <v>0.8</v>
      </c>
      <c r="E427" s="84">
        <v>1</v>
      </c>
      <c r="F427" s="84">
        <v>1</v>
      </c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>
        <v>2.5</v>
      </c>
      <c r="Y427" s="84">
        <v>2</v>
      </c>
      <c r="Z427" s="119">
        <f>SUM(B427:Y427)</f>
        <v>7.7</v>
      </c>
      <c r="AA427" s="84">
        <v>14.8</v>
      </c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</row>
    <row r="428" spans="1:44" s="132" customFormat="1" ht="12.75" customHeight="1">
      <c r="A428" s="161">
        <f t="shared" si="15"/>
        <v>16</v>
      </c>
      <c r="B428" s="119"/>
      <c r="C428" s="119"/>
      <c r="D428" s="119">
        <v>0.2</v>
      </c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>
        <v>0.3</v>
      </c>
      <c r="U428" s="119"/>
      <c r="V428" s="119"/>
      <c r="W428" s="119"/>
      <c r="X428" s="119"/>
      <c r="Y428" s="119"/>
      <c r="Z428" s="119">
        <f>B428+C428+D428+E428+F428+G428+H428+I428+J428+K428+L428+M428+N428+O428+P428+Q428+R428+S428+T428+U428+V428+W428+X428+Y428</f>
        <v>0.5</v>
      </c>
      <c r="AA428" s="84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</row>
    <row r="429" spans="1:44" s="132" customFormat="1" ht="12.75" customHeight="1">
      <c r="A429" s="161">
        <f t="shared" si="15"/>
        <v>17</v>
      </c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84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  <c r="AR429" s="178"/>
    </row>
    <row r="430" spans="1:44" s="132" customFormat="1" ht="12.75" customHeight="1">
      <c r="A430" s="161">
        <f t="shared" si="15"/>
        <v>18</v>
      </c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19"/>
      <c r="T430" s="119"/>
      <c r="U430" s="119"/>
      <c r="V430" s="119"/>
      <c r="W430" s="119"/>
      <c r="X430" s="119"/>
      <c r="Y430" s="119"/>
      <c r="Z430" s="119"/>
      <c r="AA430" s="84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78"/>
      <c r="AM430" s="178"/>
      <c r="AN430" s="178"/>
      <c r="AO430" s="178"/>
      <c r="AP430" s="178"/>
      <c r="AQ430" s="178"/>
      <c r="AR430" s="178"/>
    </row>
    <row r="431" spans="1:44" s="132" customFormat="1" ht="12.75" customHeight="1">
      <c r="A431" s="161">
        <f t="shared" si="15"/>
        <v>19</v>
      </c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84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8"/>
      <c r="AM431" s="178"/>
      <c r="AN431" s="178"/>
      <c r="AO431" s="178"/>
      <c r="AP431" s="178"/>
      <c r="AQ431" s="178"/>
      <c r="AR431" s="178"/>
    </row>
    <row r="432" spans="1:44" s="132" customFormat="1" ht="12.75" customHeight="1">
      <c r="A432" s="161">
        <f t="shared" si="15"/>
        <v>20</v>
      </c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84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8"/>
      <c r="AM432" s="178"/>
      <c r="AN432" s="178"/>
      <c r="AO432" s="178"/>
      <c r="AP432" s="178"/>
      <c r="AQ432" s="178"/>
      <c r="AR432" s="178"/>
    </row>
    <row r="433" spans="1:44" s="132" customFormat="1" ht="12.75" customHeight="1">
      <c r="A433" s="161">
        <f t="shared" si="15"/>
        <v>21</v>
      </c>
      <c r="B433" s="119"/>
      <c r="C433" s="119"/>
      <c r="D433" s="119"/>
      <c r="E433" s="119"/>
      <c r="F433" s="119"/>
      <c r="G433" s="119"/>
      <c r="H433" s="119"/>
      <c r="I433" s="119"/>
      <c r="J433" s="119"/>
      <c r="K433" s="119">
        <v>4</v>
      </c>
      <c r="L433" s="119"/>
      <c r="M433" s="119"/>
      <c r="N433" s="119"/>
      <c r="O433" s="119"/>
      <c r="P433" s="119"/>
      <c r="Q433" s="119"/>
      <c r="R433" s="119"/>
      <c r="S433" s="119">
        <v>0.8</v>
      </c>
      <c r="T433" s="119">
        <v>0.4</v>
      </c>
      <c r="U433" s="119">
        <v>0.8</v>
      </c>
      <c r="V433" s="119"/>
      <c r="W433" s="119"/>
      <c r="X433" s="119"/>
      <c r="Y433" s="119"/>
      <c r="Z433" s="119">
        <f>B433+C433+D433+E433+F433+G433+H433+I433+J433+K433+L433+M433+N433+O433+P433+Q433+R433+S433+T433+U433+V433+W433+X433+Y433</f>
        <v>6</v>
      </c>
      <c r="AA433" s="84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8"/>
      <c r="AM433" s="178"/>
      <c r="AN433" s="178"/>
      <c r="AO433" s="178"/>
      <c r="AP433" s="178"/>
      <c r="AQ433" s="178"/>
      <c r="AR433" s="178"/>
    </row>
    <row r="434" spans="1:44" s="132" customFormat="1" ht="12.75" customHeight="1">
      <c r="A434" s="161">
        <f t="shared" si="15"/>
        <v>22</v>
      </c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84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8"/>
      <c r="AM434" s="178"/>
      <c r="AN434" s="178"/>
      <c r="AO434" s="178"/>
      <c r="AP434" s="178"/>
      <c r="AQ434" s="178"/>
      <c r="AR434" s="178"/>
    </row>
    <row r="435" spans="1:44" s="132" customFormat="1" ht="12.75" customHeight="1">
      <c r="A435" s="161">
        <f t="shared" si="15"/>
        <v>23</v>
      </c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84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</row>
    <row r="436" spans="1:44" s="132" customFormat="1" ht="12.75" customHeight="1">
      <c r="A436" s="161">
        <f t="shared" si="15"/>
        <v>24</v>
      </c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84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178"/>
      <c r="AN436" s="178"/>
      <c r="AO436" s="178"/>
      <c r="AP436" s="178"/>
      <c r="AQ436" s="178"/>
      <c r="AR436" s="178"/>
    </row>
    <row r="437" spans="1:44" s="132" customFormat="1" ht="12.75" customHeight="1">
      <c r="A437" s="161">
        <f t="shared" si="15"/>
        <v>25</v>
      </c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84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78"/>
      <c r="AP437" s="178"/>
      <c r="AQ437" s="178"/>
      <c r="AR437" s="178"/>
    </row>
    <row r="438" spans="1:44" s="132" customFormat="1" ht="12.75" customHeight="1">
      <c r="A438" s="161">
        <f t="shared" si="15"/>
        <v>26</v>
      </c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84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</row>
    <row r="439" spans="1:44" s="132" customFormat="1" ht="12.75" customHeight="1">
      <c r="A439" s="161">
        <f t="shared" si="15"/>
        <v>27</v>
      </c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84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</row>
    <row r="440" spans="1:44" s="132" customFormat="1" ht="12.75" customHeight="1">
      <c r="A440" s="161">
        <f t="shared" si="15"/>
        <v>28</v>
      </c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84"/>
      <c r="Z440" s="119"/>
      <c r="AA440" s="84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</row>
    <row r="441" spans="1:44" s="132" customFormat="1" ht="12.75" customHeight="1">
      <c r="A441" s="161">
        <f t="shared" si="15"/>
        <v>29</v>
      </c>
      <c r="B441" s="119"/>
      <c r="C441" s="119"/>
      <c r="D441" s="119"/>
      <c r="E441" s="119"/>
      <c r="F441" s="84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19"/>
      <c r="T441" s="84"/>
      <c r="U441" s="84"/>
      <c r="V441" s="84"/>
      <c r="W441" s="84"/>
      <c r="X441" s="84"/>
      <c r="Y441" s="84"/>
      <c r="Z441" s="119"/>
      <c r="AA441" s="84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</row>
    <row r="442" spans="1:44" s="132" customFormat="1" ht="12.75" customHeight="1">
      <c r="A442" s="161">
        <f t="shared" si="15"/>
        <v>30</v>
      </c>
      <c r="B442" s="119"/>
      <c r="C442" s="119"/>
      <c r="D442" s="119"/>
      <c r="E442" s="119"/>
      <c r="F442" s="84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84"/>
      <c r="T442" s="179"/>
      <c r="U442" s="179"/>
      <c r="V442" s="179"/>
      <c r="W442" s="179"/>
      <c r="X442" s="179"/>
      <c r="Y442" s="179"/>
      <c r="Z442" s="119"/>
      <c r="AA442" s="84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</row>
    <row r="443" spans="1:44" s="132" customFormat="1" ht="12.75" customHeight="1">
      <c r="A443" s="162">
        <f t="shared" si="15"/>
        <v>31</v>
      </c>
      <c r="B443" s="174"/>
      <c r="C443" s="174"/>
      <c r="D443" s="174"/>
      <c r="E443" s="174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119"/>
      <c r="AA443" s="86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</row>
    <row r="444" spans="1:44" s="132" customFormat="1" ht="12.75" customHeight="1">
      <c r="A444" s="17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1"/>
      <c r="X444" s="182" t="s">
        <v>31</v>
      </c>
      <c r="Y444" s="182"/>
      <c r="Z444" s="164">
        <f>SUM(Z413:Z443)</f>
        <v>43.7</v>
      </c>
      <c r="AA444" s="183">
        <f>SUM(AA413:AA443)</f>
        <v>71.4</v>
      </c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</row>
  </sheetData>
  <mergeCells count="46">
    <mergeCell ref="B279:Y279"/>
    <mergeCell ref="B45:Y45"/>
    <mergeCell ref="A77:AA77"/>
    <mergeCell ref="A39:AA39"/>
    <mergeCell ref="A40:AA40"/>
    <mergeCell ref="A75:AA75"/>
    <mergeCell ref="A76:AA76"/>
    <mergeCell ref="B62:Y62"/>
    <mergeCell ref="B73:Y73"/>
    <mergeCell ref="F95:Y95"/>
    <mergeCell ref="A1:AA1"/>
    <mergeCell ref="A2:AA2"/>
    <mergeCell ref="A3:AA3"/>
    <mergeCell ref="A38:AA38"/>
    <mergeCell ref="B20:Y20"/>
    <mergeCell ref="A112:AA112"/>
    <mergeCell ref="A113:AA113"/>
    <mergeCell ref="A114:AA114"/>
    <mergeCell ref="A149:AA149"/>
    <mergeCell ref="B145:Y145"/>
    <mergeCell ref="A150:AA150"/>
    <mergeCell ref="A151:AA151"/>
    <mergeCell ref="A186:AA186"/>
    <mergeCell ref="B158:Y158"/>
    <mergeCell ref="A187:AA187"/>
    <mergeCell ref="A188:AA188"/>
    <mergeCell ref="A223:AA223"/>
    <mergeCell ref="A224:AA224"/>
    <mergeCell ref="A225:AA225"/>
    <mergeCell ref="A260:AA260"/>
    <mergeCell ref="A261:AA261"/>
    <mergeCell ref="A262:AA262"/>
    <mergeCell ref="A371:AA371"/>
    <mergeCell ref="A372:AA372"/>
    <mergeCell ref="A297:AA297"/>
    <mergeCell ref="A298:AA298"/>
    <mergeCell ref="A299:AA299"/>
    <mergeCell ref="A334:AA334"/>
    <mergeCell ref="A335:AA335"/>
    <mergeCell ref="A336:AA336"/>
    <mergeCell ref="B316:Y316"/>
    <mergeCell ref="A373:AA373"/>
    <mergeCell ref="A408:AA408"/>
    <mergeCell ref="A409:AA409"/>
    <mergeCell ref="A410:AA410"/>
    <mergeCell ref="B390:Y390"/>
  </mergeCells>
  <printOptions/>
  <pageMargins left="1.062992125984252" right="0.1968503937007874" top="0.5118110236220472" bottom="0.3937007874015748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11"/>
  <sheetViews>
    <sheetView tabSelected="1" zoomScale="70" zoomScaleNormal="70" workbookViewId="0" topLeftCell="A1">
      <selection activeCell="A40" sqref="A40:AA40"/>
    </sheetView>
  </sheetViews>
  <sheetFormatPr defaultColWidth="9.140625" defaultRowHeight="21.75"/>
  <cols>
    <col min="1" max="1" width="5.28125" style="39" customWidth="1"/>
    <col min="2" max="25" width="4.7109375" style="27" customWidth="1"/>
    <col min="26" max="26" width="12.7109375" style="27" customWidth="1"/>
    <col min="27" max="27" width="8.28125" style="27" customWidth="1"/>
    <col min="28" max="16384" width="9.140625" style="27" customWidth="1"/>
  </cols>
  <sheetData>
    <row r="1" spans="1:27" ht="30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30" customHeight="1">
      <c r="A2" s="215" t="s">
        <v>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27.75" customHeight="1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</row>
    <row r="4" spans="1:27" ht="27.75" customHeight="1">
      <c r="A4" s="29" t="s">
        <v>3</v>
      </c>
      <c r="B4" s="30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9" t="s">
        <v>54</v>
      </c>
      <c r="AA4" s="29" t="s">
        <v>5</v>
      </c>
    </row>
    <row r="5" spans="1:29" ht="27.75" customHeight="1">
      <c r="A5" s="32" t="s">
        <v>6</v>
      </c>
      <c r="B5" s="126" t="s">
        <v>7</v>
      </c>
      <c r="C5" s="126" t="s">
        <v>8</v>
      </c>
      <c r="D5" s="126" t="s">
        <v>9</v>
      </c>
      <c r="E5" s="126" t="s">
        <v>10</v>
      </c>
      <c r="F5" s="126" t="s">
        <v>11</v>
      </c>
      <c r="G5" s="126" t="s">
        <v>12</v>
      </c>
      <c r="H5" s="126" t="s">
        <v>13</v>
      </c>
      <c r="I5" s="126" t="s">
        <v>14</v>
      </c>
      <c r="J5" s="126" t="s">
        <v>15</v>
      </c>
      <c r="K5" s="126" t="s">
        <v>16</v>
      </c>
      <c r="L5" s="126" t="s">
        <v>17</v>
      </c>
      <c r="M5" s="126" t="s">
        <v>18</v>
      </c>
      <c r="N5" s="126" t="s">
        <v>19</v>
      </c>
      <c r="O5" s="126" t="s">
        <v>20</v>
      </c>
      <c r="P5" s="126" t="s">
        <v>21</v>
      </c>
      <c r="Q5" s="126" t="s">
        <v>22</v>
      </c>
      <c r="R5" s="126" t="s">
        <v>23</v>
      </c>
      <c r="S5" s="126" t="s">
        <v>24</v>
      </c>
      <c r="T5" s="126" t="s">
        <v>25</v>
      </c>
      <c r="U5" s="126" t="s">
        <v>26</v>
      </c>
      <c r="V5" s="126" t="s">
        <v>27</v>
      </c>
      <c r="W5" s="126" t="s">
        <v>28</v>
      </c>
      <c r="X5" s="126" t="s">
        <v>29</v>
      </c>
      <c r="Y5" s="126" t="s">
        <v>30</v>
      </c>
      <c r="Z5" s="32" t="s">
        <v>31</v>
      </c>
      <c r="AA5" s="32" t="s">
        <v>32</v>
      </c>
      <c r="AC5" s="196"/>
    </row>
    <row r="6" spans="1:33" s="178" customFormat="1" ht="12.75" customHeight="1">
      <c r="A6" s="161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>
        <f aca="true" t="shared" si="0" ref="Z6:Z35">SUM(N6:Y6)</f>
        <v>0</v>
      </c>
      <c r="AA6" s="84">
        <v>0</v>
      </c>
      <c r="AB6" s="121"/>
      <c r="AC6" s="121"/>
      <c r="AD6" s="121"/>
      <c r="AE6" s="121"/>
      <c r="AF6" s="121"/>
      <c r="AG6" s="121"/>
    </row>
    <row r="7" spans="1:33" s="178" customFormat="1" ht="12.75" customHeight="1">
      <c r="A7" s="161">
        <f aca="true" t="shared" si="1" ref="A7:A36">+A6+1</f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>
        <f t="shared" si="0"/>
        <v>0</v>
      </c>
      <c r="AA7" s="84">
        <v>0</v>
      </c>
      <c r="AB7" s="121"/>
      <c r="AC7" s="121"/>
      <c r="AD7" s="121"/>
      <c r="AE7" s="121"/>
      <c r="AF7" s="121"/>
      <c r="AG7" s="121"/>
    </row>
    <row r="8" spans="1:33" s="178" customFormat="1" ht="12.75" customHeight="1">
      <c r="A8" s="177">
        <f t="shared" si="1"/>
        <v>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19">
        <f t="shared" si="0"/>
        <v>0</v>
      </c>
      <c r="AA8" s="84">
        <v>0</v>
      </c>
      <c r="AB8" s="121"/>
      <c r="AC8" s="121"/>
      <c r="AD8" s="121"/>
      <c r="AE8" s="121"/>
      <c r="AF8" s="121"/>
      <c r="AG8" s="121"/>
    </row>
    <row r="9" spans="1:33" s="178" customFormat="1" ht="12.75" customHeight="1">
      <c r="A9" s="161">
        <f t="shared" si="1"/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>
        <f t="shared" si="0"/>
        <v>0</v>
      </c>
      <c r="AA9" s="84">
        <v>0</v>
      </c>
      <c r="AB9" s="121"/>
      <c r="AC9" s="121"/>
      <c r="AD9" s="121"/>
      <c r="AE9" s="121"/>
      <c r="AF9" s="121"/>
      <c r="AG9" s="121"/>
    </row>
    <row r="10" spans="1:33" s="178" customFormat="1" ht="12.75" customHeight="1">
      <c r="A10" s="161">
        <f t="shared" si="1"/>
        <v>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>
        <f t="shared" si="0"/>
        <v>0</v>
      </c>
      <c r="AA10" s="84">
        <v>0</v>
      </c>
      <c r="AB10" s="121"/>
      <c r="AC10" s="121"/>
      <c r="AD10" s="121"/>
      <c r="AE10" s="121"/>
      <c r="AF10" s="121"/>
      <c r="AG10" s="121"/>
    </row>
    <row r="11" spans="1:33" s="178" customFormat="1" ht="12.75" customHeight="1">
      <c r="A11" s="161">
        <f t="shared" si="1"/>
        <v>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>
        <f t="shared" si="0"/>
        <v>0</v>
      </c>
      <c r="AA11" s="84">
        <v>0</v>
      </c>
      <c r="AB11" s="121"/>
      <c r="AC11" s="121"/>
      <c r="AD11" s="121"/>
      <c r="AE11" s="121"/>
      <c r="AF11" s="121"/>
      <c r="AG11" s="121"/>
    </row>
    <row r="12" spans="1:33" s="178" customFormat="1" ht="12.75" customHeight="1">
      <c r="A12" s="161">
        <f t="shared" si="1"/>
        <v>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>
        <f t="shared" si="0"/>
        <v>0</v>
      </c>
      <c r="AA12" s="84">
        <v>0</v>
      </c>
      <c r="AB12" s="121"/>
      <c r="AC12" s="121"/>
      <c r="AD12" s="121"/>
      <c r="AE12" s="121"/>
      <c r="AF12" s="121"/>
      <c r="AG12" s="121"/>
    </row>
    <row r="13" spans="1:33" s="178" customFormat="1" ht="12.75" customHeight="1">
      <c r="A13" s="161">
        <f t="shared" si="1"/>
        <v>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>
        <f t="shared" si="0"/>
        <v>0</v>
      </c>
      <c r="AA13" s="84">
        <v>0</v>
      </c>
      <c r="AB13" s="121"/>
      <c r="AC13" s="121"/>
      <c r="AD13" s="121"/>
      <c r="AE13" s="121"/>
      <c r="AF13" s="121"/>
      <c r="AG13" s="121"/>
    </row>
    <row r="14" spans="1:33" s="178" customFormat="1" ht="12.75" customHeight="1">
      <c r="A14" s="161">
        <f t="shared" si="1"/>
        <v>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>
        <f t="shared" si="0"/>
        <v>0</v>
      </c>
      <c r="AA14" s="84">
        <v>0</v>
      </c>
      <c r="AB14" s="121"/>
      <c r="AC14" s="121"/>
      <c r="AD14" s="121"/>
      <c r="AE14" s="121"/>
      <c r="AF14" s="121"/>
      <c r="AG14" s="121"/>
    </row>
    <row r="15" spans="1:33" s="178" customFormat="1" ht="12.75" customHeight="1">
      <c r="A15" s="161">
        <f t="shared" si="1"/>
        <v>10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>
        <f t="shared" si="0"/>
        <v>0</v>
      </c>
      <c r="AA15" s="84">
        <v>0</v>
      </c>
      <c r="AB15" s="121"/>
      <c r="AC15" s="121"/>
      <c r="AD15" s="121"/>
      <c r="AE15" s="121"/>
      <c r="AF15" s="121"/>
      <c r="AG15" s="121"/>
    </row>
    <row r="16" spans="1:33" s="178" customFormat="1" ht="12.75" customHeight="1">
      <c r="A16" s="161">
        <f t="shared" si="1"/>
        <v>11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>
        <f t="shared" si="0"/>
        <v>0</v>
      </c>
      <c r="AA16" s="84">
        <v>0</v>
      </c>
      <c r="AB16" s="121"/>
      <c r="AC16" s="121"/>
      <c r="AD16" s="121"/>
      <c r="AE16" s="121"/>
      <c r="AF16" s="121"/>
      <c r="AG16" s="121"/>
    </row>
    <row r="17" spans="1:33" s="178" customFormat="1" ht="12.75" customHeight="1">
      <c r="A17" s="161">
        <f t="shared" si="1"/>
        <v>12</v>
      </c>
      <c r="B17" s="187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>
        <v>9</v>
      </c>
      <c r="O17" s="104">
        <v>13.5</v>
      </c>
      <c r="P17" s="119">
        <v>2</v>
      </c>
      <c r="Q17" s="119"/>
      <c r="R17" s="119"/>
      <c r="S17" s="119"/>
      <c r="T17" s="119"/>
      <c r="U17" s="119"/>
      <c r="V17" s="119"/>
      <c r="W17" s="119"/>
      <c r="X17" s="104"/>
      <c r="Y17" s="104"/>
      <c r="Z17" s="119">
        <f>SUM(N17:Y17)</f>
        <v>24.5</v>
      </c>
      <c r="AA17" s="84">
        <v>23.5</v>
      </c>
      <c r="AB17" s="121"/>
      <c r="AC17" s="121"/>
      <c r="AD17" s="121"/>
      <c r="AE17" s="121"/>
      <c r="AF17" s="121"/>
      <c r="AG17" s="121"/>
    </row>
    <row r="18" spans="1:33" s="178" customFormat="1" ht="12.75" customHeight="1">
      <c r="A18" s="161">
        <f t="shared" si="1"/>
        <v>13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>
        <f t="shared" si="0"/>
        <v>0</v>
      </c>
      <c r="AA18" s="84">
        <v>0</v>
      </c>
      <c r="AB18" s="121"/>
      <c r="AC18" s="121"/>
      <c r="AD18" s="121"/>
      <c r="AE18" s="121"/>
      <c r="AF18" s="121"/>
      <c r="AG18" s="121"/>
    </row>
    <row r="19" spans="1:33" s="178" customFormat="1" ht="12.75" customHeight="1">
      <c r="A19" s="161">
        <f t="shared" si="1"/>
        <v>14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>
        <f t="shared" si="0"/>
        <v>0</v>
      </c>
      <c r="AA19" s="84">
        <v>0</v>
      </c>
      <c r="AB19" s="121"/>
      <c r="AC19" s="121"/>
      <c r="AD19" s="121"/>
      <c r="AE19" s="121"/>
      <c r="AF19" s="121"/>
      <c r="AG19" s="121"/>
    </row>
    <row r="20" spans="1:33" s="178" customFormat="1" ht="12.75" customHeight="1">
      <c r="A20" s="161">
        <f t="shared" si="1"/>
        <v>15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119">
        <f t="shared" si="0"/>
        <v>0</v>
      </c>
      <c r="AA20" s="84">
        <v>0</v>
      </c>
      <c r="AB20" s="121"/>
      <c r="AC20" s="121"/>
      <c r="AD20" s="121"/>
      <c r="AE20" s="121"/>
      <c r="AF20" s="121"/>
      <c r="AG20" s="121"/>
    </row>
    <row r="21" spans="1:33" s="178" customFormat="1" ht="12.75" customHeight="1">
      <c r="A21" s="161">
        <f t="shared" si="1"/>
        <v>16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>
        <f t="shared" si="0"/>
        <v>0</v>
      </c>
      <c r="AA21" s="84">
        <v>0</v>
      </c>
      <c r="AB21" s="121"/>
      <c r="AC21" s="121"/>
      <c r="AD21" s="121"/>
      <c r="AE21" s="121"/>
      <c r="AF21" s="121"/>
      <c r="AG21" s="121"/>
    </row>
    <row r="22" spans="1:33" s="178" customFormat="1" ht="12.75" customHeight="1">
      <c r="A22" s="177">
        <f t="shared" si="1"/>
        <v>17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19">
        <f t="shared" si="0"/>
        <v>0</v>
      </c>
      <c r="AA22" s="84">
        <v>0</v>
      </c>
      <c r="AB22" s="121"/>
      <c r="AC22" s="121"/>
      <c r="AD22" s="121"/>
      <c r="AE22" s="121"/>
      <c r="AF22" s="121"/>
      <c r="AG22" s="121"/>
    </row>
    <row r="23" spans="1:33" s="178" customFormat="1" ht="12.75" customHeight="1">
      <c r="A23" s="161">
        <f t="shared" si="1"/>
        <v>18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19">
        <f t="shared" si="0"/>
        <v>0</v>
      </c>
      <c r="AA23" s="84">
        <v>0</v>
      </c>
      <c r="AB23" s="121"/>
      <c r="AC23" s="121"/>
      <c r="AD23" s="121"/>
      <c r="AE23" s="121"/>
      <c r="AF23" s="121"/>
      <c r="AG23" s="121"/>
    </row>
    <row r="24" spans="1:33" s="178" customFormat="1" ht="12.75" customHeight="1">
      <c r="A24" s="161">
        <f t="shared" si="1"/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>
        <f t="shared" si="0"/>
        <v>0</v>
      </c>
      <c r="AA24" s="84">
        <v>0</v>
      </c>
      <c r="AB24" s="121"/>
      <c r="AC24" s="121"/>
      <c r="AD24" s="121"/>
      <c r="AE24" s="121"/>
      <c r="AF24" s="121"/>
      <c r="AG24" s="121"/>
    </row>
    <row r="25" spans="1:33" s="178" customFormat="1" ht="12.75" customHeight="1">
      <c r="A25" s="161">
        <f t="shared" si="1"/>
        <v>20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f t="shared" si="0"/>
        <v>0</v>
      </c>
      <c r="AA25" s="84">
        <v>0</v>
      </c>
      <c r="AB25" s="121"/>
      <c r="AC25" s="121"/>
      <c r="AD25" s="121"/>
      <c r="AE25" s="121"/>
      <c r="AF25" s="121"/>
      <c r="AG25" s="121"/>
    </row>
    <row r="26" spans="1:33" s="178" customFormat="1" ht="12.75" customHeight="1">
      <c r="A26" s="161">
        <f t="shared" si="1"/>
        <v>21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f t="shared" si="0"/>
        <v>0</v>
      </c>
      <c r="AA26" s="84">
        <v>0</v>
      </c>
      <c r="AB26" s="121"/>
      <c r="AC26" s="121"/>
      <c r="AD26" s="121"/>
      <c r="AE26" s="121"/>
      <c r="AF26" s="121"/>
      <c r="AG26" s="121"/>
    </row>
    <row r="27" spans="1:33" s="178" customFormat="1" ht="12.75" customHeight="1">
      <c r="A27" s="161">
        <f t="shared" si="1"/>
        <v>22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>
        <f t="shared" si="0"/>
        <v>0</v>
      </c>
      <c r="AA27" s="84">
        <v>0</v>
      </c>
      <c r="AB27" s="121"/>
      <c r="AC27" s="121"/>
      <c r="AD27" s="121"/>
      <c r="AE27" s="121"/>
      <c r="AF27" s="121"/>
      <c r="AG27" s="121"/>
    </row>
    <row r="28" spans="1:33" s="178" customFormat="1" ht="12.75" customHeight="1">
      <c r="A28" s="161">
        <f t="shared" si="1"/>
        <v>23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>
        <f t="shared" si="0"/>
        <v>0</v>
      </c>
      <c r="AA28" s="84">
        <v>0</v>
      </c>
      <c r="AB28" s="121"/>
      <c r="AC28" s="121"/>
      <c r="AD28" s="121"/>
      <c r="AE28" s="121"/>
      <c r="AF28" s="121"/>
      <c r="AG28" s="121"/>
    </row>
    <row r="29" spans="1:33" s="178" customFormat="1" ht="12.75" customHeight="1">
      <c r="A29" s="161">
        <f t="shared" si="1"/>
        <v>24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>
        <f t="shared" si="0"/>
        <v>0</v>
      </c>
      <c r="AA29" s="84">
        <v>0</v>
      </c>
      <c r="AB29" s="121"/>
      <c r="AC29" s="121"/>
      <c r="AD29" s="121"/>
      <c r="AE29" s="121"/>
      <c r="AF29" s="121"/>
      <c r="AG29" s="121"/>
    </row>
    <row r="30" spans="1:33" s="178" customFormat="1" ht="12.75" customHeight="1">
      <c r="A30" s="161">
        <f t="shared" si="1"/>
        <v>25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>
        <f t="shared" si="0"/>
        <v>0</v>
      </c>
      <c r="AA30" s="84">
        <v>0</v>
      </c>
      <c r="AB30" s="121"/>
      <c r="AC30" s="121"/>
      <c r="AD30" s="121"/>
      <c r="AE30" s="121"/>
      <c r="AF30" s="121"/>
      <c r="AG30" s="121"/>
    </row>
    <row r="31" spans="1:33" s="178" customFormat="1" ht="12.75" customHeight="1">
      <c r="A31" s="161">
        <f t="shared" si="1"/>
        <v>26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19">
        <f t="shared" si="0"/>
        <v>0</v>
      </c>
      <c r="AA31" s="84">
        <v>0</v>
      </c>
      <c r="AB31" s="121"/>
      <c r="AC31" s="121"/>
      <c r="AD31" s="121"/>
      <c r="AE31" s="121"/>
      <c r="AF31" s="121"/>
      <c r="AG31" s="121"/>
    </row>
    <row r="32" spans="1:33" s="178" customFormat="1" ht="12.75" customHeight="1">
      <c r="A32" s="161">
        <f t="shared" si="1"/>
        <v>27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>
        <f t="shared" si="0"/>
        <v>0</v>
      </c>
      <c r="AA32" s="84">
        <v>0</v>
      </c>
      <c r="AB32" s="121"/>
      <c r="AC32" s="121"/>
      <c r="AD32" s="121"/>
      <c r="AE32" s="121"/>
      <c r="AF32" s="121"/>
      <c r="AG32" s="121"/>
    </row>
    <row r="33" spans="1:33" s="178" customFormat="1" ht="12.75" customHeight="1">
      <c r="A33" s="161">
        <f t="shared" si="1"/>
        <v>28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84"/>
      <c r="Z33" s="119">
        <f t="shared" si="0"/>
        <v>0</v>
      </c>
      <c r="AA33" s="84">
        <v>0</v>
      </c>
      <c r="AB33" s="121"/>
      <c r="AC33" s="121"/>
      <c r="AD33" s="121"/>
      <c r="AE33" s="121"/>
      <c r="AF33" s="121"/>
      <c r="AG33" s="121"/>
    </row>
    <row r="34" spans="1:33" s="178" customFormat="1" ht="12.75" customHeight="1">
      <c r="A34" s="161">
        <f t="shared" si="1"/>
        <v>29</v>
      </c>
      <c r="B34" s="119"/>
      <c r="C34" s="119"/>
      <c r="D34" s="119"/>
      <c r="E34" s="119"/>
      <c r="F34" s="84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19"/>
      <c r="T34" s="84"/>
      <c r="U34" s="84"/>
      <c r="V34" s="84"/>
      <c r="W34" s="84"/>
      <c r="X34" s="84"/>
      <c r="Y34" s="84"/>
      <c r="Z34" s="119">
        <f t="shared" si="0"/>
        <v>0</v>
      </c>
      <c r="AA34" s="84">
        <v>0</v>
      </c>
      <c r="AB34" s="121"/>
      <c r="AC34" s="121"/>
      <c r="AD34" s="121"/>
      <c r="AE34" s="121"/>
      <c r="AF34" s="121"/>
      <c r="AG34" s="121"/>
    </row>
    <row r="35" spans="1:33" s="178" customFormat="1" ht="12.75" customHeight="1">
      <c r="A35" s="161">
        <f t="shared" si="1"/>
        <v>30</v>
      </c>
      <c r="B35" s="119"/>
      <c r="C35" s="119"/>
      <c r="D35" s="119"/>
      <c r="E35" s="119"/>
      <c r="F35" s="84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84"/>
      <c r="T35" s="179"/>
      <c r="U35" s="179"/>
      <c r="V35" s="179"/>
      <c r="W35" s="179"/>
      <c r="X35" s="179"/>
      <c r="Y35" s="179"/>
      <c r="Z35" s="119">
        <f t="shared" si="0"/>
        <v>0</v>
      </c>
      <c r="AA35" s="84">
        <v>0</v>
      </c>
      <c r="AB35" s="121"/>
      <c r="AC35" s="121"/>
      <c r="AD35" s="121"/>
      <c r="AE35" s="121"/>
      <c r="AF35" s="121"/>
      <c r="AG35" s="121"/>
    </row>
    <row r="36" spans="1:33" s="178" customFormat="1" ht="12.75" customHeight="1">
      <c r="A36" s="162">
        <f t="shared" si="1"/>
        <v>31</v>
      </c>
      <c r="B36" s="174"/>
      <c r="C36" s="174"/>
      <c r="D36" s="174"/>
      <c r="E36" s="174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19"/>
      <c r="AA36" s="86"/>
      <c r="AB36" s="121"/>
      <c r="AC36" s="121"/>
      <c r="AD36" s="121"/>
      <c r="AE36" s="121"/>
      <c r="AF36" s="121"/>
      <c r="AG36" s="121"/>
    </row>
    <row r="37" spans="1:33" s="178" customFormat="1" ht="12.75" customHeight="1">
      <c r="A37" s="197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65"/>
      <c r="X37" s="186" t="s">
        <v>31</v>
      </c>
      <c r="Y37" s="186"/>
      <c r="Z37" s="190">
        <f>SUM(Z6:Z36)</f>
        <v>24.5</v>
      </c>
      <c r="AA37" s="164">
        <f>SUM(AA6:AA36)</f>
        <v>23.5</v>
      </c>
      <c r="AB37" s="121"/>
      <c r="AC37" s="121"/>
      <c r="AD37" s="121"/>
      <c r="AE37" s="121"/>
      <c r="AF37" s="121"/>
      <c r="AG37" s="121"/>
    </row>
    <row r="38" spans="1:27" s="25" customFormat="1" ht="30" customHeight="1">
      <c r="A38" s="215" t="s">
        <v>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</row>
    <row r="39" spans="1:27" s="25" customFormat="1" ht="30" customHeight="1">
      <c r="A39" s="215" t="s">
        <v>89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</row>
    <row r="40" spans="1:40" s="25" customFormat="1" ht="27.75" customHeight="1">
      <c r="A40" s="216" t="s">
        <v>61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D40" s="3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</row>
    <row r="41" spans="1:27" ht="27.75" customHeight="1">
      <c r="A41" s="29" t="s">
        <v>3</v>
      </c>
      <c r="B41" s="30" t="s">
        <v>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9" t="s">
        <v>54</v>
      </c>
      <c r="AA41" s="29" t="s">
        <v>5</v>
      </c>
    </row>
    <row r="42" spans="1:27" ht="27.75" customHeight="1">
      <c r="A42" s="32" t="s">
        <v>6</v>
      </c>
      <c r="B42" s="126" t="s">
        <v>7</v>
      </c>
      <c r="C42" s="126" t="s">
        <v>8</v>
      </c>
      <c r="D42" s="126" t="s">
        <v>9</v>
      </c>
      <c r="E42" s="126" t="s">
        <v>10</v>
      </c>
      <c r="F42" s="126" t="s">
        <v>11</v>
      </c>
      <c r="G42" s="126" t="s">
        <v>12</v>
      </c>
      <c r="H42" s="126" t="s">
        <v>13</v>
      </c>
      <c r="I42" s="126" t="s">
        <v>14</v>
      </c>
      <c r="J42" s="126" t="s">
        <v>15</v>
      </c>
      <c r="K42" s="126" t="s">
        <v>16</v>
      </c>
      <c r="L42" s="126" t="s">
        <v>17</v>
      </c>
      <c r="M42" s="126" t="s">
        <v>18</v>
      </c>
      <c r="N42" s="126" t="s">
        <v>19</v>
      </c>
      <c r="O42" s="126" t="s">
        <v>20</v>
      </c>
      <c r="P42" s="126" t="s">
        <v>21</v>
      </c>
      <c r="Q42" s="126" t="s">
        <v>22</v>
      </c>
      <c r="R42" s="126" t="s">
        <v>23</v>
      </c>
      <c r="S42" s="126" t="s">
        <v>24</v>
      </c>
      <c r="T42" s="126" t="s">
        <v>25</v>
      </c>
      <c r="U42" s="126" t="s">
        <v>26</v>
      </c>
      <c r="V42" s="126" t="s">
        <v>27</v>
      </c>
      <c r="W42" s="126" t="s">
        <v>28</v>
      </c>
      <c r="X42" s="126" t="s">
        <v>29</v>
      </c>
      <c r="Y42" s="126" t="s">
        <v>30</v>
      </c>
      <c r="Z42" s="32" t="s">
        <v>31</v>
      </c>
      <c r="AA42" s="32" t="s">
        <v>32</v>
      </c>
    </row>
    <row r="43" spans="1:27" s="178" customFormat="1" ht="12.75" customHeight="1">
      <c r="A43" s="118">
        <v>1</v>
      </c>
      <c r="B43" s="202"/>
      <c r="C43" s="202"/>
      <c r="D43" s="202"/>
      <c r="E43" s="202"/>
      <c r="F43" s="202"/>
      <c r="G43" s="202"/>
      <c r="H43" s="202"/>
      <c r="I43" s="202"/>
      <c r="J43" s="202">
        <v>2.5</v>
      </c>
      <c r="K43" s="202">
        <v>7</v>
      </c>
      <c r="L43" s="202">
        <v>1</v>
      </c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119">
        <f aca="true" t="shared" si="2" ref="Z43:Z73">SUM(B43:Y43)</f>
        <v>10.5</v>
      </c>
      <c r="AA43" s="84">
        <v>10.9</v>
      </c>
    </row>
    <row r="44" spans="1:27" s="178" customFormat="1" ht="12.75" customHeight="1">
      <c r="A44" s="118">
        <f aca="true" t="shared" si="3" ref="A44:A73">+A43+1</f>
        <v>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119">
        <f t="shared" si="2"/>
        <v>0</v>
      </c>
      <c r="AA44" s="84">
        <v>0</v>
      </c>
    </row>
    <row r="45" spans="1:27" s="178" customFormat="1" ht="12.75" customHeight="1">
      <c r="A45" s="118">
        <f t="shared" si="3"/>
        <v>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119">
        <f t="shared" si="2"/>
        <v>0</v>
      </c>
      <c r="AA45" s="84">
        <v>1</v>
      </c>
    </row>
    <row r="46" spans="1:27" s="178" customFormat="1" ht="12.75" customHeight="1">
      <c r="A46" s="118">
        <f t="shared" si="3"/>
        <v>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119">
        <f t="shared" si="2"/>
        <v>0</v>
      </c>
      <c r="AA46" s="84">
        <v>0</v>
      </c>
    </row>
    <row r="47" spans="1:27" s="178" customFormat="1" ht="12.75" customHeight="1">
      <c r="A47" s="118">
        <f t="shared" si="3"/>
        <v>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119">
        <f t="shared" si="2"/>
        <v>0</v>
      </c>
      <c r="AA47" s="84">
        <v>0</v>
      </c>
    </row>
    <row r="48" spans="1:27" s="178" customFormat="1" ht="12.75" customHeight="1">
      <c r="A48" s="118">
        <f t="shared" si="3"/>
        <v>6</v>
      </c>
      <c r="B48" s="84"/>
      <c r="C48" s="84"/>
      <c r="D48" s="84"/>
      <c r="E48" s="84"/>
      <c r="F48" s="84"/>
      <c r="G48" s="84"/>
      <c r="H48" s="84"/>
      <c r="J48" s="84">
        <v>1</v>
      </c>
      <c r="K48" s="84">
        <v>0.5</v>
      </c>
      <c r="L48" s="84"/>
      <c r="M48" s="84"/>
      <c r="N48" s="84">
        <v>1</v>
      </c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119">
        <f t="shared" si="2"/>
        <v>2.5</v>
      </c>
      <c r="AA48" s="84">
        <v>0</v>
      </c>
    </row>
    <row r="49" spans="1:27" s="178" customFormat="1" ht="12.75" customHeight="1">
      <c r="A49" s="118">
        <f t="shared" si="3"/>
        <v>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119">
        <f t="shared" si="2"/>
        <v>0</v>
      </c>
      <c r="AA49" s="84">
        <v>0</v>
      </c>
    </row>
    <row r="50" spans="1:27" s="178" customFormat="1" ht="12.75" customHeight="1">
      <c r="A50" s="118">
        <f t="shared" si="3"/>
        <v>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119">
        <f t="shared" si="2"/>
        <v>0</v>
      </c>
      <c r="AA50" s="84">
        <v>0</v>
      </c>
    </row>
    <row r="51" spans="1:27" s="178" customFormat="1" ht="12.75" customHeight="1">
      <c r="A51" s="118">
        <f t="shared" si="3"/>
        <v>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>
        <v>2.5</v>
      </c>
      <c r="M51" s="84">
        <v>7.5</v>
      </c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119">
        <f t="shared" si="2"/>
        <v>10</v>
      </c>
      <c r="AA51" s="84">
        <v>12.7</v>
      </c>
    </row>
    <row r="52" spans="1:27" s="178" customFormat="1" ht="12.75" customHeight="1">
      <c r="A52" s="75">
        <f t="shared" si="3"/>
        <v>10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>
        <v>8</v>
      </c>
      <c r="T52" s="84">
        <v>6.5</v>
      </c>
      <c r="U52" s="84">
        <v>3</v>
      </c>
      <c r="V52" s="84">
        <v>1</v>
      </c>
      <c r="W52" s="84"/>
      <c r="X52" s="84"/>
      <c r="Y52" s="84"/>
      <c r="Z52" s="119">
        <f t="shared" si="2"/>
        <v>18.5</v>
      </c>
      <c r="AA52" s="84">
        <v>0</v>
      </c>
    </row>
    <row r="53" spans="1:27" s="178" customFormat="1" ht="12.75" customHeight="1">
      <c r="A53" s="118">
        <f t="shared" si="3"/>
        <v>11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119">
        <f t="shared" si="2"/>
        <v>0</v>
      </c>
      <c r="AA53" s="84">
        <v>0</v>
      </c>
    </row>
    <row r="54" spans="1:27" s="178" customFormat="1" ht="12.75" customHeight="1">
      <c r="A54" s="118">
        <f t="shared" si="3"/>
        <v>12</v>
      </c>
      <c r="B54" s="84"/>
      <c r="C54" s="84"/>
      <c r="D54" s="84"/>
      <c r="E54" s="84">
        <v>2.5</v>
      </c>
      <c r="F54" s="84"/>
      <c r="G54" s="84">
        <v>5.5</v>
      </c>
      <c r="H54" s="84"/>
      <c r="I54" s="84"/>
      <c r="J54" s="84">
        <v>0.5</v>
      </c>
      <c r="K54" s="84"/>
      <c r="L54" s="84"/>
      <c r="M54" s="84">
        <v>0.5</v>
      </c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119">
        <f t="shared" si="2"/>
        <v>9</v>
      </c>
      <c r="AA54" s="84">
        <v>0</v>
      </c>
    </row>
    <row r="55" spans="1:27" s="178" customFormat="1" ht="12.75" customHeight="1">
      <c r="A55" s="118">
        <f t="shared" si="3"/>
        <v>13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>
        <v>1</v>
      </c>
      <c r="N55" s="84"/>
      <c r="O55" s="84"/>
      <c r="P55" s="84"/>
      <c r="Q55" s="84"/>
      <c r="R55" s="84"/>
      <c r="S55" s="84">
        <v>0.5</v>
      </c>
      <c r="T55" s="84"/>
      <c r="U55" s="84"/>
      <c r="V55" s="84"/>
      <c r="W55" s="84"/>
      <c r="X55" s="84">
        <v>1</v>
      </c>
      <c r="Y55" s="84">
        <v>3.5</v>
      </c>
      <c r="Z55" s="119">
        <f t="shared" si="2"/>
        <v>6</v>
      </c>
      <c r="AA55" s="84">
        <v>0</v>
      </c>
    </row>
    <row r="56" spans="1:27" s="178" customFormat="1" ht="12.75" customHeight="1">
      <c r="A56" s="118">
        <f t="shared" si="3"/>
        <v>14</v>
      </c>
      <c r="B56" s="84">
        <v>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>
        <v>15.8</v>
      </c>
      <c r="O56" s="84">
        <v>12.5</v>
      </c>
      <c r="P56" s="84"/>
      <c r="Q56" s="84"/>
      <c r="R56" s="84"/>
      <c r="S56" s="84">
        <v>0.5</v>
      </c>
      <c r="T56" s="84"/>
      <c r="U56" s="84"/>
      <c r="V56" s="84"/>
      <c r="W56" s="84"/>
      <c r="X56" s="84"/>
      <c r="Y56" s="84"/>
      <c r="Z56" s="119">
        <f t="shared" si="2"/>
        <v>29.8</v>
      </c>
      <c r="AA56" s="84">
        <v>34.4</v>
      </c>
    </row>
    <row r="57" spans="1:27" s="178" customFormat="1" ht="12.75" customHeight="1">
      <c r="A57" s="118">
        <f t="shared" si="3"/>
        <v>15</v>
      </c>
      <c r="B57" s="84"/>
      <c r="C57" s="84"/>
      <c r="D57" s="84"/>
      <c r="E57" s="84"/>
      <c r="F57" s="84"/>
      <c r="G57" s="84"/>
      <c r="H57" s="84"/>
      <c r="I57" s="84"/>
      <c r="J57" s="84">
        <v>1.8</v>
      </c>
      <c r="K57" s="84">
        <v>8</v>
      </c>
      <c r="L57" s="84"/>
      <c r="M57" s="84"/>
      <c r="N57" s="84">
        <v>0.8</v>
      </c>
      <c r="O57" s="84"/>
      <c r="P57" s="84"/>
      <c r="Q57" s="84"/>
      <c r="R57" s="84"/>
      <c r="S57" s="84"/>
      <c r="T57" s="84"/>
      <c r="U57" s="84"/>
      <c r="V57" s="84">
        <v>1</v>
      </c>
      <c r="W57" s="84">
        <v>1.3</v>
      </c>
      <c r="X57" s="84"/>
      <c r="Y57" s="84"/>
      <c r="Z57" s="119">
        <f t="shared" si="2"/>
        <v>12.900000000000002</v>
      </c>
      <c r="AA57" s="84">
        <v>18.4</v>
      </c>
    </row>
    <row r="58" spans="1:27" s="178" customFormat="1" ht="12.75" customHeight="1">
      <c r="A58" s="118">
        <f t="shared" si="3"/>
        <v>16</v>
      </c>
      <c r="B58" s="84"/>
      <c r="C58" s="84"/>
      <c r="D58" s="84"/>
      <c r="E58" s="84"/>
      <c r="F58" s="84"/>
      <c r="G58" s="84"/>
      <c r="H58" s="84"/>
      <c r="I58" s="84"/>
      <c r="J58" s="84">
        <v>1.9</v>
      </c>
      <c r="K58" s="84"/>
      <c r="L58" s="84"/>
      <c r="M58" s="84">
        <v>0.5</v>
      </c>
      <c r="N58" s="84">
        <v>0.5</v>
      </c>
      <c r="O58" s="84">
        <v>1</v>
      </c>
      <c r="P58" s="84">
        <v>0.2</v>
      </c>
      <c r="Q58" s="84"/>
      <c r="R58" s="84"/>
      <c r="S58" s="84"/>
      <c r="T58" s="84"/>
      <c r="U58" s="84"/>
      <c r="V58" s="84"/>
      <c r="W58" s="84"/>
      <c r="X58" s="84">
        <v>0.5</v>
      </c>
      <c r="Y58" s="84"/>
      <c r="Z58" s="119">
        <f t="shared" si="2"/>
        <v>4.6</v>
      </c>
      <c r="AA58" s="84">
        <v>24</v>
      </c>
    </row>
    <row r="59" spans="1:27" s="178" customFormat="1" ht="12.75" customHeight="1">
      <c r="A59" s="118">
        <f t="shared" si="3"/>
        <v>17</v>
      </c>
      <c r="B59" s="84">
        <v>0.5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119">
        <f t="shared" si="2"/>
        <v>0.5</v>
      </c>
      <c r="AA59" s="84">
        <v>23.2</v>
      </c>
    </row>
    <row r="60" spans="1:27" s="178" customFormat="1" ht="12.75" customHeight="1">
      <c r="A60" s="118">
        <f t="shared" si="3"/>
        <v>18</v>
      </c>
      <c r="B60" s="84"/>
      <c r="C60" s="84"/>
      <c r="D60" s="84"/>
      <c r="E60" s="84"/>
      <c r="F60" s="84"/>
      <c r="G60" s="84"/>
      <c r="H60" s="84">
        <v>0.5</v>
      </c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119">
        <f t="shared" si="2"/>
        <v>0.5</v>
      </c>
      <c r="AA60" s="84">
        <v>0</v>
      </c>
    </row>
    <row r="61" spans="1:27" s="178" customFormat="1" ht="12.75" customHeight="1">
      <c r="A61" s="118">
        <f t="shared" si="3"/>
        <v>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>
        <v>5</v>
      </c>
      <c r="N61" s="84">
        <v>3.5</v>
      </c>
      <c r="O61" s="84">
        <v>0.5</v>
      </c>
      <c r="P61" s="84"/>
      <c r="Q61" s="84"/>
      <c r="R61" s="84">
        <v>18.5</v>
      </c>
      <c r="S61" s="84">
        <v>3.5</v>
      </c>
      <c r="T61" s="203">
        <v>0.5</v>
      </c>
      <c r="U61" s="203"/>
      <c r="V61" s="203"/>
      <c r="W61" s="203"/>
      <c r="X61" s="203"/>
      <c r="Y61" s="204"/>
      <c r="Z61" s="119">
        <f t="shared" si="2"/>
        <v>31.5</v>
      </c>
      <c r="AA61" s="84">
        <v>49.5</v>
      </c>
    </row>
    <row r="62" spans="1:27" s="121" customFormat="1" ht="12.75" customHeight="1">
      <c r="A62" s="118">
        <f t="shared" si="3"/>
        <v>20</v>
      </c>
      <c r="B62" s="84"/>
      <c r="C62" s="84"/>
      <c r="D62" s="84"/>
      <c r="E62" s="84"/>
      <c r="F62" s="84"/>
      <c r="G62" s="84">
        <v>10</v>
      </c>
      <c r="H62" s="84">
        <v>1.5</v>
      </c>
      <c r="I62" s="84"/>
      <c r="J62" s="84"/>
      <c r="K62" s="84"/>
      <c r="L62" s="84">
        <v>24</v>
      </c>
      <c r="M62" s="84">
        <v>3.1</v>
      </c>
      <c r="N62" s="84">
        <v>0.5</v>
      </c>
      <c r="O62" s="84">
        <v>1.4</v>
      </c>
      <c r="P62" s="84">
        <v>0.8</v>
      </c>
      <c r="Q62" s="84"/>
      <c r="R62" s="84"/>
      <c r="S62" s="84"/>
      <c r="T62" s="84"/>
      <c r="U62" s="84"/>
      <c r="V62" s="84"/>
      <c r="W62" s="84"/>
      <c r="X62" s="84"/>
      <c r="Y62" s="84"/>
      <c r="Z62" s="119">
        <f t="shared" si="2"/>
        <v>41.3</v>
      </c>
      <c r="AA62" s="84">
        <v>44.5</v>
      </c>
    </row>
    <row r="63" spans="1:27" s="178" customFormat="1" ht="12.75" customHeight="1">
      <c r="A63" s="118">
        <f t="shared" si="3"/>
        <v>21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>
        <v>15.4</v>
      </c>
      <c r="R63" s="84">
        <v>5.2</v>
      </c>
      <c r="S63" s="84">
        <v>0.9</v>
      </c>
      <c r="T63" s="84"/>
      <c r="U63" s="84"/>
      <c r="V63" s="84"/>
      <c r="W63" s="84"/>
      <c r="X63" s="84"/>
      <c r="Y63" s="84"/>
      <c r="Z63" s="119">
        <f t="shared" si="2"/>
        <v>21.5</v>
      </c>
      <c r="AA63" s="84">
        <v>38</v>
      </c>
    </row>
    <row r="64" spans="1:27" s="178" customFormat="1" ht="12.75" customHeight="1">
      <c r="A64" s="118">
        <f t="shared" si="3"/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119">
        <f t="shared" si="2"/>
        <v>0</v>
      </c>
      <c r="AA64" s="84">
        <v>0</v>
      </c>
    </row>
    <row r="65" spans="1:27" s="178" customFormat="1" ht="12.75" customHeight="1">
      <c r="A65" s="118">
        <f t="shared" si="3"/>
        <v>23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119">
        <f t="shared" si="2"/>
        <v>0</v>
      </c>
      <c r="AA65" s="84">
        <v>0</v>
      </c>
    </row>
    <row r="66" spans="1:27" s="178" customFormat="1" ht="12.75" customHeight="1">
      <c r="A66" s="118">
        <f t="shared" si="3"/>
        <v>24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119">
        <f t="shared" si="2"/>
        <v>0</v>
      </c>
      <c r="AA66" s="84">
        <v>0</v>
      </c>
    </row>
    <row r="67" spans="1:27" s="178" customFormat="1" ht="12.75" customHeight="1">
      <c r="A67" s="118">
        <f t="shared" si="3"/>
        <v>25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>
        <v>5.2</v>
      </c>
      <c r="N67" s="84">
        <v>13</v>
      </c>
      <c r="O67" s="84">
        <v>0.5</v>
      </c>
      <c r="P67" s="84"/>
      <c r="Q67" s="84">
        <v>2.5</v>
      </c>
      <c r="R67" s="84">
        <v>1.5</v>
      </c>
      <c r="S67" s="84"/>
      <c r="T67" s="84">
        <v>4.5</v>
      </c>
      <c r="U67" s="84">
        <v>4</v>
      </c>
      <c r="V67" s="84">
        <v>2.1</v>
      </c>
      <c r="W67" s="84"/>
      <c r="X67" s="84"/>
      <c r="Y67" s="84">
        <v>0.5</v>
      </c>
      <c r="Z67" s="119">
        <f t="shared" si="2"/>
        <v>33.8</v>
      </c>
      <c r="AA67" s="84">
        <v>63.5</v>
      </c>
    </row>
    <row r="68" spans="1:27" s="178" customFormat="1" ht="12.75" customHeight="1">
      <c r="A68" s="118">
        <f t="shared" si="3"/>
        <v>26</v>
      </c>
      <c r="B68" s="84"/>
      <c r="C68" s="84"/>
      <c r="D68" s="84"/>
      <c r="E68" s="84"/>
      <c r="F68" s="84"/>
      <c r="G68" s="84"/>
      <c r="H68" s="84">
        <v>0.5</v>
      </c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119">
        <f t="shared" si="2"/>
        <v>0.5</v>
      </c>
      <c r="AA68" s="84">
        <v>30.8</v>
      </c>
    </row>
    <row r="69" spans="1:27" s="178" customFormat="1" ht="12.75" customHeight="1">
      <c r="A69" s="118">
        <f t="shared" si="3"/>
        <v>27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>
        <v>25</v>
      </c>
      <c r="Y69" s="84"/>
      <c r="Z69" s="119">
        <f t="shared" si="2"/>
        <v>25</v>
      </c>
      <c r="AA69" s="84">
        <v>34.5</v>
      </c>
    </row>
    <row r="70" spans="1:27" s="178" customFormat="1" ht="12.75" customHeight="1">
      <c r="A70" s="118">
        <f t="shared" si="3"/>
        <v>28</v>
      </c>
      <c r="B70" s="239" t="s">
        <v>90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1"/>
      <c r="Z70" s="119">
        <f t="shared" si="2"/>
        <v>0</v>
      </c>
      <c r="AA70" s="84">
        <v>0</v>
      </c>
    </row>
    <row r="71" spans="1:27" s="178" customFormat="1" ht="12.75" customHeight="1">
      <c r="A71" s="118">
        <f t="shared" si="3"/>
        <v>29</v>
      </c>
      <c r="B71" s="84"/>
      <c r="C71" s="84"/>
      <c r="D71" s="84"/>
      <c r="E71" s="84"/>
      <c r="F71" s="84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84"/>
      <c r="T71" s="84"/>
      <c r="U71" s="84"/>
      <c r="V71" s="84"/>
      <c r="W71" s="84"/>
      <c r="X71" s="84"/>
      <c r="Y71" s="84"/>
      <c r="Z71" s="119">
        <f t="shared" si="2"/>
        <v>0</v>
      </c>
      <c r="AA71" s="84">
        <v>0</v>
      </c>
    </row>
    <row r="72" spans="1:27" s="178" customFormat="1" ht="12.75" customHeight="1">
      <c r="A72" s="118">
        <f t="shared" si="3"/>
        <v>30</v>
      </c>
      <c r="B72" s="84"/>
      <c r="C72" s="84"/>
      <c r="D72" s="84"/>
      <c r="E72" s="84"/>
      <c r="F72" s="84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84"/>
      <c r="T72" s="179"/>
      <c r="U72" s="179"/>
      <c r="V72" s="179"/>
      <c r="W72" s="179"/>
      <c r="X72" s="179"/>
      <c r="Y72" s="179"/>
      <c r="Z72" s="119">
        <f t="shared" si="2"/>
        <v>0</v>
      </c>
      <c r="AA72" s="84">
        <v>8.3</v>
      </c>
    </row>
    <row r="73" spans="1:27" s="178" customFormat="1" ht="12.75" customHeight="1">
      <c r="A73" s="199">
        <f t="shared" si="3"/>
        <v>31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119">
        <f t="shared" si="2"/>
        <v>0</v>
      </c>
      <c r="AA73" s="86">
        <v>26.9</v>
      </c>
    </row>
    <row r="74" spans="1:27" s="178" customFormat="1" ht="12.75" customHeight="1">
      <c r="A74" s="20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1"/>
      <c r="X74" s="182" t="s">
        <v>31</v>
      </c>
      <c r="Y74" s="182"/>
      <c r="Z74" s="164">
        <f>SUM(Z43:Z73)</f>
        <v>258.40000000000003</v>
      </c>
      <c r="AA74" s="183">
        <f>SUM(AA43:AA73)</f>
        <v>420.6</v>
      </c>
    </row>
    <row r="75" spans="1:27" s="25" customFormat="1" ht="30" customHeight="1">
      <c r="A75" s="215" t="s">
        <v>0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</row>
    <row r="76" spans="1:27" s="25" customFormat="1" ht="30" customHeight="1">
      <c r="A76" s="215" t="s">
        <v>89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</row>
    <row r="77" spans="1:27" s="25" customFormat="1" ht="27.75" customHeight="1">
      <c r="A77" s="216" t="s">
        <v>37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</row>
    <row r="78" spans="1:27" ht="27.75" customHeight="1">
      <c r="A78" s="29" t="s">
        <v>3</v>
      </c>
      <c r="B78" s="30" t="s">
        <v>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9" t="s">
        <v>54</v>
      </c>
      <c r="AA78" s="29" t="s">
        <v>5</v>
      </c>
    </row>
    <row r="79" spans="1:27" ht="27.75" customHeight="1">
      <c r="A79" s="32" t="s">
        <v>6</v>
      </c>
      <c r="B79" s="127" t="s">
        <v>7</v>
      </c>
      <c r="C79" s="127" t="s">
        <v>8</v>
      </c>
      <c r="D79" s="127" t="s">
        <v>9</v>
      </c>
      <c r="E79" s="127" t="s">
        <v>10</v>
      </c>
      <c r="F79" s="127" t="s">
        <v>11</v>
      </c>
      <c r="G79" s="127" t="s">
        <v>12</v>
      </c>
      <c r="H79" s="127" t="s">
        <v>13</v>
      </c>
      <c r="I79" s="127" t="s">
        <v>14</v>
      </c>
      <c r="J79" s="127" t="s">
        <v>15</v>
      </c>
      <c r="K79" s="127" t="s">
        <v>16</v>
      </c>
      <c r="L79" s="127" t="s">
        <v>17</v>
      </c>
      <c r="M79" s="127" t="s">
        <v>18</v>
      </c>
      <c r="N79" s="127" t="s">
        <v>19</v>
      </c>
      <c r="O79" s="127" t="s">
        <v>20</v>
      </c>
      <c r="P79" s="127" t="s">
        <v>21</v>
      </c>
      <c r="Q79" s="127" t="s">
        <v>22</v>
      </c>
      <c r="R79" s="127" t="s">
        <v>23</v>
      </c>
      <c r="S79" s="127" t="s">
        <v>24</v>
      </c>
      <c r="T79" s="127" t="s">
        <v>25</v>
      </c>
      <c r="U79" s="127" t="s">
        <v>26</v>
      </c>
      <c r="V79" s="127" t="s">
        <v>27</v>
      </c>
      <c r="W79" s="127" t="s">
        <v>28</v>
      </c>
      <c r="X79" s="127" t="s">
        <v>29</v>
      </c>
      <c r="Y79" s="127" t="s">
        <v>30</v>
      </c>
      <c r="Z79" s="32" t="s">
        <v>31</v>
      </c>
      <c r="AA79" s="32" t="s">
        <v>32</v>
      </c>
    </row>
    <row r="80" spans="1:27" ht="12.75" customHeight="1">
      <c r="A80" s="161">
        <v>1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119"/>
      <c r="AA80" s="84"/>
    </row>
    <row r="81" spans="1:27" ht="12.75" customHeight="1">
      <c r="A81" s="161">
        <f aca="true" t="shared" si="4" ref="A81:A110">+A80+1</f>
        <v>2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119"/>
      <c r="AA81" s="84"/>
    </row>
    <row r="82" spans="1:27" ht="12.75" customHeight="1">
      <c r="A82" s="161">
        <f t="shared" si="4"/>
        <v>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119"/>
      <c r="AA82" s="84"/>
    </row>
    <row r="83" spans="1:27" ht="12.75" customHeight="1">
      <c r="A83" s="161">
        <f t="shared" si="4"/>
        <v>4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119"/>
      <c r="AA83" s="84"/>
    </row>
    <row r="84" spans="1:27" ht="12.75" customHeight="1">
      <c r="A84" s="161">
        <f t="shared" si="4"/>
        <v>5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119"/>
      <c r="AA84" s="84"/>
    </row>
    <row r="85" spans="1:27" ht="12.75" customHeight="1">
      <c r="A85" s="161">
        <f t="shared" si="4"/>
        <v>6</v>
      </c>
      <c r="B85" s="239" t="s">
        <v>92</v>
      </c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1"/>
      <c r="Z85" s="119"/>
      <c r="AA85" s="84"/>
    </row>
    <row r="86" spans="1:27" ht="12.75" customHeight="1">
      <c r="A86" s="161">
        <f t="shared" si="4"/>
        <v>7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119"/>
      <c r="AA86" s="84"/>
    </row>
    <row r="87" spans="1:27" ht="12.75" customHeight="1">
      <c r="A87" s="161">
        <f t="shared" si="4"/>
        <v>8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119"/>
      <c r="AA87" s="84"/>
    </row>
    <row r="88" spans="1:27" ht="12.75" customHeight="1">
      <c r="A88" s="161">
        <f t="shared" si="4"/>
        <v>9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119"/>
      <c r="AA88" s="84"/>
    </row>
    <row r="89" spans="1:27" ht="12.75" customHeight="1">
      <c r="A89" s="161">
        <f t="shared" si="4"/>
        <v>10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119"/>
      <c r="AA89" s="84"/>
    </row>
    <row r="90" spans="1:27" ht="12.75" customHeight="1">
      <c r="A90" s="161">
        <f t="shared" si="4"/>
        <v>11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119"/>
      <c r="AA90" s="84"/>
    </row>
    <row r="91" spans="1:27" ht="12.75" customHeight="1">
      <c r="A91" s="161">
        <f t="shared" si="4"/>
        <v>12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119"/>
      <c r="AA91" s="84"/>
    </row>
    <row r="92" spans="1:27" ht="12.75" customHeight="1">
      <c r="A92" s="161">
        <f t="shared" si="4"/>
        <v>13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119"/>
      <c r="AA92" s="84"/>
    </row>
    <row r="93" spans="1:27" ht="12.75" customHeight="1">
      <c r="A93" s="161">
        <f t="shared" si="4"/>
        <v>14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119"/>
      <c r="AA93" s="84"/>
    </row>
    <row r="94" spans="1:27" ht="12.75" customHeight="1">
      <c r="A94" s="161">
        <f t="shared" si="4"/>
        <v>15</v>
      </c>
      <c r="B94" s="239" t="s">
        <v>91</v>
      </c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1"/>
      <c r="Z94" s="119"/>
      <c r="AA94" s="84"/>
    </row>
    <row r="95" spans="1:27" ht="12.75" customHeight="1">
      <c r="A95" s="161">
        <f t="shared" si="4"/>
        <v>16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119"/>
      <c r="AA95" s="84"/>
    </row>
    <row r="96" spans="1:27" ht="12.75" customHeight="1">
      <c r="A96" s="161">
        <f t="shared" si="4"/>
        <v>17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119"/>
      <c r="AA96" s="84"/>
    </row>
    <row r="97" spans="1:27" ht="12.75" customHeight="1">
      <c r="A97" s="161">
        <f t="shared" si="4"/>
        <v>18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119"/>
      <c r="AA97" s="84"/>
    </row>
    <row r="98" spans="1:27" ht="12.75" customHeight="1">
      <c r="A98" s="161">
        <f t="shared" si="4"/>
        <v>19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119"/>
      <c r="AA98" s="84"/>
    </row>
    <row r="99" spans="1:27" ht="12.75" customHeight="1">
      <c r="A99" s="161">
        <f t="shared" si="4"/>
        <v>20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119"/>
      <c r="AA99" s="84"/>
    </row>
    <row r="100" spans="1:27" ht="12.75" customHeight="1">
      <c r="A100" s="161">
        <f t="shared" si="4"/>
        <v>21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119"/>
      <c r="AA100" s="84"/>
    </row>
    <row r="101" spans="1:27" ht="12.75" customHeight="1">
      <c r="A101" s="161">
        <f t="shared" si="4"/>
        <v>22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119"/>
      <c r="AA101" s="84"/>
    </row>
    <row r="102" spans="1:27" ht="12.75" customHeight="1">
      <c r="A102" s="161">
        <f t="shared" si="4"/>
        <v>23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119"/>
      <c r="AA102" s="84"/>
    </row>
    <row r="103" spans="1:27" ht="12.75" customHeight="1">
      <c r="A103" s="161">
        <f t="shared" si="4"/>
        <v>24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119"/>
      <c r="AA103" s="84"/>
    </row>
    <row r="104" spans="1:27" ht="12.75" customHeight="1">
      <c r="A104" s="161">
        <f t="shared" si="4"/>
        <v>25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119"/>
      <c r="AA104" s="84"/>
    </row>
    <row r="105" spans="1:27" ht="12.75" customHeight="1">
      <c r="A105" s="161">
        <f t="shared" si="4"/>
        <v>26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119"/>
      <c r="AA105" s="84"/>
    </row>
    <row r="106" spans="1:27" ht="12.75" customHeight="1">
      <c r="A106" s="161">
        <f t="shared" si="4"/>
        <v>27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119"/>
      <c r="AA106" s="84"/>
    </row>
    <row r="107" spans="1:27" ht="12.75" customHeight="1">
      <c r="A107" s="161">
        <f t="shared" si="4"/>
        <v>28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205"/>
      <c r="Z107" s="119"/>
      <c r="AA107" s="84"/>
    </row>
    <row r="108" spans="1:27" ht="12.75" customHeight="1">
      <c r="A108" s="161">
        <f t="shared" si="4"/>
        <v>29</v>
      </c>
      <c r="B108" s="84"/>
      <c r="C108" s="84"/>
      <c r="D108" s="84"/>
      <c r="E108" s="84"/>
      <c r="F108" s="84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84"/>
      <c r="T108" s="84"/>
      <c r="U108" s="84"/>
      <c r="V108" s="84"/>
      <c r="W108" s="84"/>
      <c r="X108" s="84"/>
      <c r="Y108" s="84"/>
      <c r="Z108" s="119"/>
      <c r="AA108" s="84"/>
    </row>
    <row r="109" spans="1:27" ht="12.75" customHeight="1">
      <c r="A109" s="161">
        <f t="shared" si="4"/>
        <v>30</v>
      </c>
      <c r="B109" s="84"/>
      <c r="C109" s="84"/>
      <c r="D109" s="84"/>
      <c r="E109" s="84"/>
      <c r="F109" s="84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84"/>
      <c r="T109" s="179"/>
      <c r="U109" s="179"/>
      <c r="V109" s="179"/>
      <c r="W109" s="179"/>
      <c r="X109" s="179"/>
      <c r="Y109" s="179"/>
      <c r="Z109" s="119"/>
      <c r="AA109" s="84"/>
    </row>
    <row r="110" spans="1:27" ht="12.75" customHeight="1">
      <c r="A110" s="162">
        <f t="shared" si="4"/>
        <v>31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119"/>
      <c r="AA110" s="86"/>
    </row>
    <row r="111" spans="1:27" ht="12.75" customHeight="1">
      <c r="A111" s="99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1"/>
      <c r="X111" s="182" t="s">
        <v>31</v>
      </c>
      <c r="Y111" s="182"/>
      <c r="Z111" s="164">
        <f>SUM(Z80:Z110)</f>
        <v>0</v>
      </c>
      <c r="AA111" s="183">
        <f>SUM(AA80:AA110)</f>
        <v>0</v>
      </c>
    </row>
  </sheetData>
  <mergeCells count="12">
    <mergeCell ref="A1:AA1"/>
    <mergeCell ref="A2:AA2"/>
    <mergeCell ref="A3:AA3"/>
    <mergeCell ref="A38:AA38"/>
    <mergeCell ref="B94:Y94"/>
    <mergeCell ref="A77:AA77"/>
    <mergeCell ref="A39:AA39"/>
    <mergeCell ref="A40:AA40"/>
    <mergeCell ref="A75:AA75"/>
    <mergeCell ref="A76:AA76"/>
    <mergeCell ref="B70:Y70"/>
    <mergeCell ref="B85:Y85"/>
  </mergeCells>
  <printOptions/>
  <pageMargins left="1.062992125984252" right="0" top="0.5905511811023623" bottom="0.3937007874015748" header="0.35433070866141736" footer="0.5511811023622047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ross</cp:lastModifiedBy>
  <cp:lastPrinted>2003-01-28T04:37:52Z</cp:lastPrinted>
  <dcterms:created xsi:type="dcterms:W3CDTF">1999-03-09T04:10:50Z</dcterms:created>
  <cp:category/>
  <cp:version/>
  <cp:contentType/>
  <cp:contentStatus/>
</cp:coreProperties>
</file>