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0" windowWidth="15200" windowHeight="8450" activeTab="0"/>
  </bookViews>
  <sheets>
    <sheet name="Mayห้วยหม้อ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<sst xmlns="http://schemas.openxmlformats.org/spreadsheetml/2006/main" count="25" uniqueCount="25">
  <si>
    <t>ปริมาณน้ำฝนรายเดือน  -  มิลลิเมตร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</si>
  <si>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</si>
  <si>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</si>
  <si>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</si>
  <si>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</si>
  <si>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</si>
  <si>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</si>
  <si>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</si>
  <si>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</si>
  <si>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</si>
  <si>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</si>
  <si>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</si>
  <si>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</si>
  <si>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</si>
  <si>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</si>
  <si>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</si>
  <si>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</si>
  <si>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</si>
  <si>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</si>
  <si>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 xml:space="preserve"> </t>
  </si>
  <si>
    <t>เฉลี่ย/ปี</t>
  </si>
  <si>
    <t>เฉลี่ย พ.ค.</t>
  </si>
  <si>
    <r>
      <t>หมายเหตุ</t>
    </r>
    <r>
      <rPr>
        <sz val="16"/>
        <rFont val="TH SarabunPSK"/>
        <family val="2"/>
      </rPr>
      <t xml:space="preserve"> 1. ปีน้ำเริ่มตั้งแต่ 1 เม.ย. ถึง 31 มี.ค.  ของปีต่อไป</t>
    </r>
  </si>
  <si>
    <t>สถานี : 07760 บ้านห้วยหม้อ อ.ดอยสะเก็ด จ.เชียงใหม่</t>
  </si>
  <si>
    <t>ปี2563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</si>
</sst>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0.0"/>
    <numFmt numFmtId="187" formatCode="0.00_)"/>
    <numFmt numFmtId="188" formatCode="d\ ดดด"/>
    <numFmt numFmtId="189" formatCode="#,##0_ ;\-#,##0\ "/>
  </numFmts>
  <fonts count="55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sz val="8"/>
      <name val="JasmineUPC"/>
      <family val="1"/>
    </font>
    <font>
      <b/>
      <sz val="16"/>
      <color indexed="12"/>
      <name val="TH SarabunPSK"/>
      <family val="2"/>
    </font>
    <font>
      <sz val="16"/>
      <name val="TH SarabunPSK"/>
      <family val="2"/>
    </font>
    <font>
      <sz val="16"/>
      <color indexed="12"/>
      <name val="TH SarabunPSK"/>
      <family val="2"/>
    </font>
    <font>
      <sz val="16"/>
      <color indexed="10"/>
      <name val="TH SarabunPSK"/>
      <family val="2"/>
    </font>
    <font>
      <sz val="16"/>
      <color indexed="8"/>
      <name val="TH SarabunPSK"/>
      <family val="2"/>
    </font>
    <font>
      <b/>
      <u val="single"/>
      <sz val="16"/>
      <name val="TH SarabunPSK"/>
      <family val="2"/>
    </font>
    <font>
      <b/>
      <sz val="18"/>
      <color indexed="12"/>
      <name val="TH SarabunPSK"/>
      <family val="2"/>
    </font>
    <font>
      <b/>
      <sz val="16"/>
      <color indexed="10"/>
      <name val="TH SarabunPSK"/>
      <family val="2"/>
    </font>
    <font>
      <u val="single"/>
      <sz val="10.5"/>
      <color indexed="12"/>
      <name val="JasmineUPC"/>
      <family val="1"/>
    </font>
    <font>
      <u val="single"/>
      <sz val="10.5"/>
      <color indexed="36"/>
      <name val="JasmineUPC"/>
      <family val="1"/>
    </font>
    <font>
      <b/>
      <sz val="16"/>
      <name val="TH SarabunPSK"/>
      <family val="2"/>
    </font>
    <font>
      <sz val="14"/>
      <color indexed="12"/>
      <name val="TH SarabunPSK"/>
      <family val="0"/>
    </font>
    <font>
      <b/>
      <sz val="14"/>
      <color indexed="10"/>
      <name val="TH SarabunPSK"/>
      <family val="0"/>
    </font>
    <font>
      <b/>
      <sz val="14"/>
      <color indexed="12"/>
      <name val="TH SarabunPSK"/>
      <family val="0"/>
    </font>
    <font>
      <sz val="12.85"/>
      <color indexed="12"/>
      <name val="TH SarabunPSK"/>
      <family val="0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4"/>
      <color indexed="8"/>
      <name val="TH SarabunPSK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9" fillId="20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2" applyNumberFormat="0" applyAlignment="0" applyProtection="0"/>
    <xf numFmtId="0" fontId="44" fillId="0" borderId="3" applyNumberFormat="0" applyFill="0" applyAlignment="0" applyProtection="0"/>
    <xf numFmtId="0" fontId="45" fillId="22" borderId="0" applyNumberFormat="0" applyBorder="0" applyAlignment="0" applyProtection="0"/>
    <xf numFmtId="0" fontId="46" fillId="23" borderId="1" applyNumberFormat="0" applyAlignment="0" applyProtection="0"/>
    <xf numFmtId="0" fontId="47" fillId="24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4" applyNumberFormat="0" applyFill="0" applyAlignment="0" applyProtection="0"/>
    <xf numFmtId="0" fontId="49" fillId="25" borderId="0" applyNumberFormat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1" fillId="20" borderId="5" applyNumberFormat="0" applyAlignment="0" applyProtection="0"/>
    <xf numFmtId="0" fontId="0" fillId="32" borderId="6" applyNumberFormat="0" applyFont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6" fillId="0" borderId="0" xfId="0" applyFont="1" applyAlignment="1">
      <alignment/>
    </xf>
    <xf numFmtId="1" fontId="5" fillId="33" borderId="10" xfId="0" applyNumberFormat="1" applyFont="1" applyFill="1" applyBorder="1" applyAlignment="1" applyProtection="1">
      <alignment horizontal="center" vertical="center"/>
      <protection/>
    </xf>
    <xf numFmtId="186" fontId="5" fillId="34" borderId="10" xfId="0" applyNumberFormat="1" applyFont="1" applyFill="1" applyBorder="1" applyAlignment="1" applyProtection="1">
      <alignment horizontal="center" vertical="center"/>
      <protection/>
    </xf>
    <xf numFmtId="186" fontId="5" fillId="35" borderId="10" xfId="0" applyNumberFormat="1" applyFont="1" applyFill="1" applyBorder="1" applyAlignment="1" applyProtection="1">
      <alignment horizontal="center" vertical="center"/>
      <protection/>
    </xf>
    <xf numFmtId="1" fontId="5" fillId="36" borderId="10" xfId="0" applyNumberFormat="1" applyFont="1" applyFill="1" applyBorder="1" applyAlignment="1" applyProtection="1">
      <alignment horizontal="center" vertical="center"/>
      <protection/>
    </xf>
    <xf numFmtId="0" fontId="7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" fontId="6" fillId="33" borderId="12" xfId="0" applyNumberFormat="1" applyFont="1" applyFill="1" applyBorder="1" applyAlignment="1" applyProtection="1">
      <alignment horizontal="center"/>
      <protection/>
    </xf>
    <xf numFmtId="186" fontId="6" fillId="34" borderId="13" xfId="0" applyNumberFormat="1" applyFont="1" applyFill="1" applyBorder="1" applyAlignment="1" applyProtection="1">
      <alignment horizontal="right"/>
      <protection/>
    </xf>
    <xf numFmtId="186" fontId="6" fillId="35" borderId="13" xfId="0" applyNumberFormat="1" applyFont="1" applyFill="1" applyBorder="1" applyAlignment="1" applyProtection="1">
      <alignment horizontal="right"/>
      <protection/>
    </xf>
    <xf numFmtId="1" fontId="6" fillId="36" borderId="14" xfId="0" applyNumberFormat="1" applyFont="1" applyFill="1" applyBorder="1" applyAlignment="1">
      <alignment horizontal="center"/>
    </xf>
    <xf numFmtId="186" fontId="6" fillId="0" borderId="15" xfId="0" applyNumberFormat="1" applyFont="1" applyBorder="1" applyAlignment="1">
      <alignment/>
    </xf>
    <xf numFmtId="1" fontId="9" fillId="33" borderId="12" xfId="0" applyNumberFormat="1" applyFont="1" applyFill="1" applyBorder="1" applyAlignment="1" applyProtection="1">
      <alignment horizontal="center"/>
      <protection/>
    </xf>
    <xf numFmtId="186" fontId="9" fillId="34" borderId="13" xfId="0" applyNumberFormat="1" applyFont="1" applyFill="1" applyBorder="1" applyAlignment="1" applyProtection="1">
      <alignment horizontal="right"/>
      <protection/>
    </xf>
    <xf numFmtId="186" fontId="9" fillId="35" borderId="13" xfId="0" applyNumberFormat="1" applyFont="1" applyFill="1" applyBorder="1" applyAlignment="1" applyProtection="1">
      <alignment horizontal="right"/>
      <protection/>
    </xf>
    <xf numFmtId="1" fontId="9" fillId="36" borderId="14" xfId="0" applyNumberFormat="1" applyFont="1" applyFill="1" applyBorder="1" applyAlignment="1">
      <alignment horizontal="center"/>
    </xf>
    <xf numFmtId="1" fontId="8" fillId="33" borderId="12" xfId="0" applyNumberFormat="1" applyFont="1" applyFill="1" applyBorder="1" applyAlignment="1" applyProtection="1">
      <alignment horizontal="center"/>
      <protection/>
    </xf>
    <xf numFmtId="186" fontId="8" fillId="34" borderId="13" xfId="0" applyNumberFormat="1" applyFont="1" applyFill="1" applyBorder="1" applyAlignment="1" applyProtection="1">
      <alignment horizontal="right"/>
      <protection/>
    </xf>
    <xf numFmtId="1" fontId="6" fillId="36" borderId="14" xfId="0" applyNumberFormat="1" applyFont="1" applyFill="1" applyBorder="1" applyAlignment="1" applyProtection="1">
      <alignment horizontal="center"/>
      <protection/>
    </xf>
    <xf numFmtId="186" fontId="6" fillId="34" borderId="13" xfId="0" applyNumberFormat="1" applyFont="1" applyFill="1" applyBorder="1" applyAlignment="1">
      <alignment horizontal="right"/>
    </xf>
    <xf numFmtId="1" fontId="6" fillId="33" borderId="12" xfId="0" applyNumberFormat="1" applyFont="1" applyFill="1" applyBorder="1" applyAlignment="1">
      <alignment horizontal="center"/>
    </xf>
    <xf numFmtId="186" fontId="6" fillId="35" borderId="13" xfId="0" applyNumberFormat="1" applyFont="1" applyFill="1" applyBorder="1" applyAlignment="1">
      <alignment horizontal="right"/>
    </xf>
    <xf numFmtId="186" fontId="6" fillId="0" borderId="16" xfId="0" applyNumberFormat="1" applyFont="1" applyBorder="1" applyAlignment="1">
      <alignment/>
    </xf>
    <xf numFmtId="186" fontId="6" fillId="0" borderId="0" xfId="0" applyNumberFormat="1" applyFont="1" applyAlignment="1">
      <alignment/>
    </xf>
    <xf numFmtId="1" fontId="6" fillId="33" borderId="17" xfId="0" applyNumberFormat="1" applyFont="1" applyFill="1" applyBorder="1" applyAlignment="1" applyProtection="1">
      <alignment horizontal="center"/>
      <protection/>
    </xf>
    <xf numFmtId="186" fontId="6" fillId="34" borderId="18" xfId="0" applyNumberFormat="1" applyFont="1" applyFill="1" applyBorder="1" applyAlignment="1" applyProtection="1">
      <alignment horizontal="right"/>
      <protection/>
    </xf>
    <xf numFmtId="186" fontId="6" fillId="35" borderId="18" xfId="0" applyNumberFormat="1" applyFont="1" applyFill="1" applyBorder="1" applyAlignment="1" applyProtection="1">
      <alignment horizontal="right"/>
      <protection/>
    </xf>
    <xf numFmtId="1" fontId="6" fillId="0" borderId="12" xfId="0" applyNumberFormat="1" applyFont="1" applyBorder="1" applyAlignment="1">
      <alignment horizontal="center"/>
    </xf>
    <xf numFmtId="186" fontId="6" fillId="0" borderId="19" xfId="0" applyNumberFormat="1" applyFont="1" applyBorder="1" applyAlignment="1">
      <alignment/>
    </xf>
    <xf numFmtId="1" fontId="6" fillId="0" borderId="14" xfId="0" applyNumberFormat="1" applyFont="1" applyBorder="1" applyAlignment="1">
      <alignment horizontal="center"/>
    </xf>
    <xf numFmtId="186" fontId="6" fillId="0" borderId="13" xfId="0" applyNumberFormat="1" applyFont="1" applyBorder="1" applyAlignment="1">
      <alignment/>
    </xf>
    <xf numFmtId="186" fontId="6" fillId="0" borderId="13" xfId="0" applyNumberFormat="1" applyFont="1" applyBorder="1" applyAlignment="1">
      <alignment horizontal="center"/>
    </xf>
    <xf numFmtId="1" fontId="6" fillId="0" borderId="17" xfId="0" applyNumberFormat="1" applyFont="1" applyBorder="1" applyAlignment="1">
      <alignment horizontal="center"/>
    </xf>
    <xf numFmtId="186" fontId="6" fillId="0" borderId="18" xfId="0" applyNumberFormat="1" applyFont="1" applyBorder="1" applyAlignment="1">
      <alignment/>
    </xf>
    <xf numFmtId="188" fontId="10" fillId="0" borderId="18" xfId="0" applyNumberFormat="1" applyFont="1" applyBorder="1" applyAlignment="1">
      <alignment/>
    </xf>
    <xf numFmtId="186" fontId="6" fillId="0" borderId="18" xfId="0" applyNumberFormat="1" applyFont="1" applyBorder="1" applyAlignment="1">
      <alignment horizontal="center"/>
    </xf>
    <xf numFmtId="1" fontId="6" fillId="0" borderId="20" xfId="0" applyNumberFormat="1" applyFont="1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186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86" fontId="6" fillId="0" borderId="0" xfId="0" applyNumberFormat="1" applyFont="1" applyBorder="1" applyAlignment="1">
      <alignment/>
    </xf>
    <xf numFmtId="186" fontId="12" fillId="0" borderId="0" xfId="0" applyNumberFormat="1" applyFont="1" applyAlignment="1">
      <alignment/>
    </xf>
    <xf numFmtId="186" fontId="12" fillId="35" borderId="13" xfId="0" applyNumberFormat="1" applyFont="1" applyFill="1" applyBorder="1" applyAlignment="1" applyProtection="1">
      <alignment horizontal="right"/>
      <protection/>
    </xf>
    <xf numFmtId="186" fontId="15" fillId="35" borderId="13" xfId="0" applyNumberFormat="1" applyFont="1" applyFill="1" applyBorder="1" applyAlignment="1" applyProtection="1">
      <alignment horizontal="right"/>
      <protection/>
    </xf>
    <xf numFmtId="1" fontId="8" fillId="36" borderId="14" xfId="0" applyNumberFormat="1" applyFont="1" applyFill="1" applyBorder="1" applyAlignment="1" applyProtection="1">
      <alignment horizontal="center"/>
      <protection/>
    </xf>
    <xf numFmtId="186" fontId="8" fillId="0" borderId="0" xfId="0" applyNumberFormat="1" applyFont="1" applyAlignment="1">
      <alignment/>
    </xf>
    <xf numFmtId="186" fontId="6" fillId="0" borderId="21" xfId="0" applyNumberFormat="1" applyFont="1" applyBorder="1" applyAlignment="1">
      <alignment/>
    </xf>
    <xf numFmtId="1" fontId="6" fillId="36" borderId="20" xfId="0" applyNumberFormat="1" applyFont="1" applyFill="1" applyBorder="1" applyAlignment="1" applyProtection="1">
      <alignment horizontal="center"/>
      <protection/>
    </xf>
    <xf numFmtId="186" fontId="11" fillId="0" borderId="0" xfId="0" applyNumberFormat="1" applyFont="1" applyAlignment="1" applyProtection="1">
      <alignment horizontal="center" vertical="center"/>
      <protection/>
    </xf>
    <xf numFmtId="1" fontId="11" fillId="0" borderId="22" xfId="0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กราฟแสดงปริมาณน้ำฝนเดือนพฤษภาคม และปริมาณฝนรายปี
สถานี บ้านห้วยหม้อ อ.ดอยสะเก็ด จ.เชียงใหม่</a:t>
            </a:r>
          </a:p>
        </c:rich>
      </c:tx>
      <c:layout>
        <c:manualLayout>
          <c:xMode val="factor"/>
          <c:yMode val="factor"/>
          <c:x val="0.06325"/>
          <c:y val="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23625"/>
          <c:w val="0.8685"/>
          <c:h val="0.5595"/>
        </c:manualLayout>
      </c:layout>
      <c:lineChart>
        <c:grouping val="standard"/>
        <c:varyColors val="0"/>
        <c:ser>
          <c:idx val="1"/>
          <c:order val="0"/>
          <c:tx>
            <c:v> ฝนเดือน พ.ค.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dLbls>
            <c:dLbl>
              <c:idx val="18"/>
              <c:delete val="1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Mayห้วยหม้อ!$A$4:$A$26</c:f>
              <c:numCache>
                <c:ptCount val="23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  <c:pt idx="20">
                  <c:v>2564</c:v>
                </c:pt>
                <c:pt idx="21">
                  <c:v>2565</c:v>
                </c:pt>
                <c:pt idx="22">
                  <c:v>2566</c:v>
                </c:pt>
              </c:numCache>
            </c:numRef>
          </c:cat>
          <c:val>
            <c:numRef>
              <c:f>Mayห้วยหม้อ!$C$4:$C$26</c:f>
              <c:numCache>
                <c:ptCount val="23"/>
                <c:pt idx="0">
                  <c:v>362.5</c:v>
                </c:pt>
                <c:pt idx="1">
                  <c:v>382</c:v>
                </c:pt>
                <c:pt idx="2">
                  <c:v>143.5</c:v>
                </c:pt>
                <c:pt idx="3">
                  <c:v>342.3</c:v>
                </c:pt>
                <c:pt idx="4">
                  <c:v>156.9</c:v>
                </c:pt>
                <c:pt idx="5">
                  <c:v>243.4</c:v>
                </c:pt>
                <c:pt idx="6">
                  <c:v>243.4</c:v>
                </c:pt>
                <c:pt idx="7">
                  <c:v>126.7</c:v>
                </c:pt>
                <c:pt idx="8">
                  <c:v>224</c:v>
                </c:pt>
                <c:pt idx="9">
                  <c:v>144.2</c:v>
                </c:pt>
                <c:pt idx="10">
                  <c:v>364.3</c:v>
                </c:pt>
                <c:pt idx="11">
                  <c:v>261.2</c:v>
                </c:pt>
                <c:pt idx="12">
                  <c:v>14.3</c:v>
                </c:pt>
                <c:pt idx="13">
                  <c:v>153</c:v>
                </c:pt>
                <c:pt idx="14">
                  <c:v>87.8</c:v>
                </c:pt>
                <c:pt idx="15">
                  <c:v>246.2</c:v>
                </c:pt>
                <c:pt idx="16">
                  <c:v>244</c:v>
                </c:pt>
                <c:pt idx="17">
                  <c:v>198.8</c:v>
                </c:pt>
                <c:pt idx="18">
                  <c:v>132</c:v>
                </c:pt>
                <c:pt idx="19">
                  <c:v>80.6</c:v>
                </c:pt>
                <c:pt idx="20">
                  <c:v>223.5</c:v>
                </c:pt>
              </c:numCache>
            </c:numRef>
          </c:val>
          <c:smooth val="0"/>
        </c:ser>
        <c:ser>
          <c:idx val="2"/>
          <c:order val="1"/>
          <c:tx>
            <c:v>ฝนเฉลี่ยเดือน พ.ค. 207.6 มม.</c:v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Mayห้วยหม้อ!$A$4:$A$26</c:f>
              <c:numCache>
                <c:ptCount val="23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  <c:pt idx="20">
                  <c:v>2564</c:v>
                </c:pt>
                <c:pt idx="21">
                  <c:v>2565</c:v>
                </c:pt>
                <c:pt idx="22">
                  <c:v>2566</c:v>
                </c:pt>
              </c:numCache>
            </c:numRef>
          </c:cat>
          <c:val>
            <c:numRef>
              <c:f>Mayห้วยหม้อ!$S$4:$S$26</c:f>
              <c:numCache>
                <c:ptCount val="23"/>
                <c:pt idx="0">
                  <c:v>207.6</c:v>
                </c:pt>
                <c:pt idx="1">
                  <c:v>207.6</c:v>
                </c:pt>
                <c:pt idx="2">
                  <c:v>207.6</c:v>
                </c:pt>
                <c:pt idx="3">
                  <c:v>207.6</c:v>
                </c:pt>
                <c:pt idx="4">
                  <c:v>207.6</c:v>
                </c:pt>
                <c:pt idx="5">
                  <c:v>207.6</c:v>
                </c:pt>
                <c:pt idx="6">
                  <c:v>207.6</c:v>
                </c:pt>
                <c:pt idx="7">
                  <c:v>207.6</c:v>
                </c:pt>
                <c:pt idx="8">
                  <c:v>207.6</c:v>
                </c:pt>
                <c:pt idx="9">
                  <c:v>207.6</c:v>
                </c:pt>
                <c:pt idx="10">
                  <c:v>207.6</c:v>
                </c:pt>
                <c:pt idx="11">
                  <c:v>207.6</c:v>
                </c:pt>
                <c:pt idx="12">
                  <c:v>207.6</c:v>
                </c:pt>
                <c:pt idx="13">
                  <c:v>207.6</c:v>
                </c:pt>
                <c:pt idx="14">
                  <c:v>207.6</c:v>
                </c:pt>
                <c:pt idx="15">
                  <c:v>207.6</c:v>
                </c:pt>
                <c:pt idx="16">
                  <c:v>207.6</c:v>
                </c:pt>
                <c:pt idx="17">
                  <c:v>207.6</c:v>
                </c:pt>
                <c:pt idx="18">
                  <c:v>207.6</c:v>
                </c:pt>
                <c:pt idx="19">
                  <c:v>207.6</c:v>
                </c:pt>
              </c:numCache>
            </c:numRef>
          </c:val>
          <c:smooth val="0"/>
        </c:ser>
        <c:ser>
          <c:idx val="0"/>
          <c:order val="2"/>
          <c:tx>
            <c:v>ฝนรายปี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Mayห้วยหม้อ!$A$4:$A$23</c:f>
              <c:numCache>
                <c:ptCount val="20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</c:numCache>
            </c:numRef>
          </c:cat>
          <c:val>
            <c:numRef>
              <c:f>Mayห้วยหม้อ!$N$4:$N$23</c:f>
              <c:numCache>
                <c:ptCount val="20"/>
                <c:pt idx="0">
                  <c:v>1551.7</c:v>
                </c:pt>
                <c:pt idx="1">
                  <c:v>1593.9</c:v>
                </c:pt>
                <c:pt idx="2">
                  <c:v>1103.3</c:v>
                </c:pt>
                <c:pt idx="3">
                  <c:v>1782</c:v>
                </c:pt>
                <c:pt idx="4">
                  <c:v>1941.4</c:v>
                </c:pt>
                <c:pt idx="5">
                  <c:v>1396.1</c:v>
                </c:pt>
                <c:pt idx="6">
                  <c:v>1306</c:v>
                </c:pt>
                <c:pt idx="7">
                  <c:v>1468.2</c:v>
                </c:pt>
                <c:pt idx="8">
                  <c:v>1433.7</c:v>
                </c:pt>
                <c:pt idx="9">
                  <c:v>1548.4</c:v>
                </c:pt>
                <c:pt idx="10">
                  <c:v>1792.6</c:v>
                </c:pt>
                <c:pt idx="11">
                  <c:v>1431.9</c:v>
                </c:pt>
                <c:pt idx="12">
                  <c:v>1575.8</c:v>
                </c:pt>
                <c:pt idx="13">
                  <c:v>1161.1</c:v>
                </c:pt>
                <c:pt idx="14">
                  <c:v>900.7</c:v>
                </c:pt>
                <c:pt idx="15">
                  <c:v>1491.7</c:v>
                </c:pt>
                <c:pt idx="16">
                  <c:v>1426.5</c:v>
                </c:pt>
                <c:pt idx="17">
                  <c:v>1396.5</c:v>
                </c:pt>
                <c:pt idx="18">
                  <c:v>1062.3999999999999</c:v>
                </c:pt>
                <c:pt idx="19">
                  <c:v>1298.3</c:v>
                </c:pt>
              </c:numCache>
            </c:numRef>
          </c:val>
          <c:smooth val="0"/>
        </c:ser>
        <c:ser>
          <c:idx val="3"/>
          <c:order val="3"/>
          <c:tx>
            <c:v>ฝนเฉลี่ยรายปี 1,433.1 มม.</c:v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Mayห้วยหม้อ!$A$4:$A$26</c:f>
              <c:numCache>
                <c:ptCount val="23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  <c:pt idx="20">
                  <c:v>2564</c:v>
                </c:pt>
                <c:pt idx="21">
                  <c:v>2565</c:v>
                </c:pt>
                <c:pt idx="22">
                  <c:v>2566</c:v>
                </c:pt>
              </c:numCache>
            </c:numRef>
          </c:cat>
          <c:val>
            <c:numRef>
              <c:f>Mayห้วยหม้อ!$T$4:$T$26</c:f>
              <c:numCache>
                <c:ptCount val="23"/>
                <c:pt idx="0">
                  <c:v>1433.1</c:v>
                </c:pt>
                <c:pt idx="1">
                  <c:v>1433.1</c:v>
                </c:pt>
                <c:pt idx="2">
                  <c:v>1433.1</c:v>
                </c:pt>
                <c:pt idx="3">
                  <c:v>1433.1</c:v>
                </c:pt>
                <c:pt idx="4">
                  <c:v>1433.1</c:v>
                </c:pt>
                <c:pt idx="5">
                  <c:v>1433.1</c:v>
                </c:pt>
                <c:pt idx="6">
                  <c:v>1433.1</c:v>
                </c:pt>
                <c:pt idx="7">
                  <c:v>1433.1</c:v>
                </c:pt>
                <c:pt idx="8">
                  <c:v>1433.1</c:v>
                </c:pt>
                <c:pt idx="9">
                  <c:v>1433.1</c:v>
                </c:pt>
                <c:pt idx="10">
                  <c:v>1433.1</c:v>
                </c:pt>
                <c:pt idx="11">
                  <c:v>1433.1</c:v>
                </c:pt>
                <c:pt idx="12">
                  <c:v>1433.1</c:v>
                </c:pt>
                <c:pt idx="13">
                  <c:v>1433.1</c:v>
                </c:pt>
                <c:pt idx="14">
                  <c:v>1433.1</c:v>
                </c:pt>
                <c:pt idx="15">
                  <c:v>1433.1</c:v>
                </c:pt>
                <c:pt idx="16">
                  <c:v>1433.1</c:v>
                </c:pt>
                <c:pt idx="17">
                  <c:v>1433.1</c:v>
                </c:pt>
                <c:pt idx="18">
                  <c:v>1433.1</c:v>
                </c:pt>
                <c:pt idx="19">
                  <c:v>1433.1</c:v>
                </c:pt>
              </c:numCache>
            </c:numRef>
          </c:val>
          <c:smooth val="0"/>
        </c:ser>
        <c:ser>
          <c:idx val="4"/>
          <c:order val="4"/>
          <c:tx>
            <c:v>ปี2564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Pt>
            <c:idx val="18"/>
            <c:spPr>
              <a:ln w="254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Lbls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;\-#,##0\ " sourceLinked="0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Mayห้วยหม้อ!$A$4:$A$22</c:f>
              <c:numCache>
                <c:ptCount val="19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</c:numCache>
            </c:numRef>
          </c:cat>
          <c:val>
            <c:numRef>
              <c:f>Mayห้วยหม้อ!$Q$4:$Q$26</c:f>
              <c:numCache>
                <c:ptCount val="23"/>
                <c:pt idx="20">
                  <c:v>1370.9</c:v>
                </c:pt>
              </c:numCache>
            </c:numRef>
          </c:val>
          <c:smooth val="0"/>
        </c:ser>
        <c:marker val="1"/>
        <c:axId val="1494918"/>
        <c:axId val="13454263"/>
      </c:lineChart>
      <c:catAx>
        <c:axId val="14949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8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13454263"/>
        <c:crossesAt val="-100"/>
        <c:auto val="0"/>
        <c:lblOffset val="100"/>
        <c:tickLblSkip val="1"/>
        <c:noMultiLvlLbl val="0"/>
      </c:catAx>
      <c:valAx>
        <c:axId val="13454263"/>
        <c:scaling>
          <c:orientation val="minMax"/>
          <c:max val="2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ปริมาณน้ำฝน  - ม.ม.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93366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FF0000"/>
                </a:solidFill>
              </a:defRPr>
            </a:pPr>
          </a:p>
        </c:txPr>
        <c:crossAx val="1494918"/>
        <c:crossesAt val="1"/>
        <c:crossBetween val="midCat"/>
        <c:dispUnits/>
        <c:majorUnit val="200"/>
        <c:minorUnit val="50"/>
      </c:valAx>
      <c:spPr>
        <a:solidFill>
          <a:srgbClr val="FFFFCC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425"/>
          <c:y val="0.87625"/>
          <c:w val="0.82"/>
          <c:h val="0.089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0.66" bottom="0.56" header="0.5" footer="0.5"/>
  <pageSetup horizontalDpi="180" verticalDpi="18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0.369</cdr:x>
      <cdr:y>0.9265</cdr:y>
    </cdr:from>
    <cdr:to>
      <cdr:x>0.555</cdr:x>
      <cdr:y>0.991</cdr:y>
    </cdr:to>
    <cdr:sp>
      <cdr:nvSpPr>
        <cdr:cNvPr id="1" name="Text Box 3"/>
        <cdr:cNvSpPr txBox="1">
          <a:spLocks noChangeArrowheads="1"/>
        </cdr:cNvSpPr>
      </cdr:nvSpPr>
      <cdr:spPr>
        <a:xfrm>
          <a:off x="2886075" y="5076825"/>
          <a:ext cx="14573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50292" rIns="18288" bIns="50292" anchor="ctr">
          <a:spAutoFit/>
        </a:bodyPr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เดือน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พ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.2551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ฝน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113.7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829550" cy="548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7"/>
  <sheetViews>
    <sheetView tabSelected="1" zoomScale="75" zoomScaleNormal="75" zoomScalePageLayoutView="0" workbookViewId="0" topLeftCell="A19">
      <selection activeCell="K24" sqref="K24"/>
    </sheetView>
  </sheetViews>
  <sheetFormatPr defaultColWidth="8.88671875" defaultRowHeight="19.5"/>
  <cols>
    <col min="1" max="1" width="5.88671875" style="41" customWidth="1"/>
    <col min="2" max="13" width="5.77734375" style="24" customWidth="1"/>
    <col min="14" max="14" width="7.88671875" style="39" customWidth="1"/>
    <col min="15" max="15" width="5.77734375" style="40" customWidth="1"/>
    <col min="16" max="16" width="5.21484375" style="1" customWidth="1"/>
    <col min="17" max="17" width="7.10546875" style="1" customWidth="1"/>
    <col min="18" max="18" width="5.21484375" style="1" customWidth="1"/>
    <col min="19" max="19" width="5.77734375" style="1" customWidth="1"/>
    <col min="20" max="20" width="6.10546875" style="1" customWidth="1"/>
    <col min="21" max="27" width="5.21484375" style="1" customWidth="1"/>
    <col min="28" max="16384" width="8.88671875" style="1" customWidth="1"/>
  </cols>
  <sheetData>
    <row r="1" spans="1:15" ht="24.75" customHeight="1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ht="24.75" customHeight="1">
      <c r="A2" s="51" t="s">
        <v>23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20" ht="21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4" t="s">
        <v>14</v>
      </c>
      <c r="O3" s="5" t="s">
        <v>15</v>
      </c>
      <c r="Q3" s="1" t="s">
        <v>24</v>
      </c>
      <c r="S3" s="6" t="s">
        <v>21</v>
      </c>
      <c r="T3" s="7" t="s">
        <v>20</v>
      </c>
    </row>
    <row r="4" spans="1:20" ht="21" customHeight="1">
      <c r="A4" s="8">
        <v>2544</v>
      </c>
      <c r="B4" s="9">
        <v>3.9</v>
      </c>
      <c r="C4" s="9">
        <v>362.5</v>
      </c>
      <c r="D4" s="9">
        <v>134.6</v>
      </c>
      <c r="E4" s="9">
        <v>333.2</v>
      </c>
      <c r="F4" s="9">
        <v>359.7</v>
      </c>
      <c r="G4" s="9">
        <v>184.2</v>
      </c>
      <c r="H4" s="9">
        <v>92.9</v>
      </c>
      <c r="I4" s="9">
        <v>63.9</v>
      </c>
      <c r="J4" s="9">
        <v>0</v>
      </c>
      <c r="K4" s="9">
        <v>0.2</v>
      </c>
      <c r="L4" s="9">
        <v>12.1</v>
      </c>
      <c r="M4" s="9">
        <v>4.5</v>
      </c>
      <c r="N4" s="10">
        <v>1551.7</v>
      </c>
      <c r="O4" s="11">
        <v>119</v>
      </c>
      <c r="S4" s="12">
        <f>C28</f>
        <v>207.6</v>
      </c>
      <c r="T4" s="12">
        <f>N28</f>
        <v>1433.1</v>
      </c>
    </row>
    <row r="5" spans="1:20" ht="21" customHeight="1">
      <c r="A5" s="8">
        <v>2545</v>
      </c>
      <c r="B5" s="9">
        <v>7</v>
      </c>
      <c r="C5" s="9">
        <v>382</v>
      </c>
      <c r="D5" s="9">
        <v>183.3</v>
      </c>
      <c r="E5" s="9">
        <v>168.2</v>
      </c>
      <c r="F5" s="9">
        <v>229.4</v>
      </c>
      <c r="G5" s="9">
        <v>345</v>
      </c>
      <c r="H5" s="9">
        <v>86</v>
      </c>
      <c r="I5" s="9">
        <v>109</v>
      </c>
      <c r="J5" s="9">
        <v>57</v>
      </c>
      <c r="K5" s="9">
        <v>25.2</v>
      </c>
      <c r="L5" s="9">
        <v>0.2</v>
      </c>
      <c r="M5" s="9">
        <v>1.6</v>
      </c>
      <c r="N5" s="10">
        <v>1593.9</v>
      </c>
      <c r="O5" s="11">
        <v>119</v>
      </c>
      <c r="S5" s="12">
        <f>C28</f>
        <v>207.6</v>
      </c>
      <c r="T5" s="12">
        <f>N28</f>
        <v>1433.1</v>
      </c>
    </row>
    <row r="6" spans="1:20" ht="21" customHeight="1">
      <c r="A6" s="8">
        <v>2546</v>
      </c>
      <c r="B6" s="9">
        <v>38.7</v>
      </c>
      <c r="C6" s="9">
        <v>143.5</v>
      </c>
      <c r="D6" s="9">
        <v>175.8</v>
      </c>
      <c r="E6" s="9">
        <v>111.7</v>
      </c>
      <c r="F6" s="9">
        <v>363.2</v>
      </c>
      <c r="G6" s="9">
        <v>210.6</v>
      </c>
      <c r="H6" s="9">
        <v>38.6</v>
      </c>
      <c r="I6" s="9">
        <v>0</v>
      </c>
      <c r="J6" s="9">
        <v>0</v>
      </c>
      <c r="K6" s="9">
        <v>21.2</v>
      </c>
      <c r="L6" s="9">
        <v>0</v>
      </c>
      <c r="M6" s="9">
        <v>0</v>
      </c>
      <c r="N6" s="10">
        <v>1103.3</v>
      </c>
      <c r="O6" s="11">
        <v>119</v>
      </c>
      <c r="S6" s="12">
        <f>C28</f>
        <v>207.6</v>
      </c>
      <c r="T6" s="12">
        <f>N28</f>
        <v>1433.1</v>
      </c>
    </row>
    <row r="7" spans="1:20" ht="21" customHeight="1">
      <c r="A7" s="8">
        <v>2547</v>
      </c>
      <c r="B7" s="9">
        <v>46.4</v>
      </c>
      <c r="C7" s="9">
        <v>342.3</v>
      </c>
      <c r="D7" s="9">
        <v>205.4</v>
      </c>
      <c r="E7" s="9">
        <v>255.7</v>
      </c>
      <c r="F7" s="9">
        <v>260.6</v>
      </c>
      <c r="G7" s="9">
        <v>444.7</v>
      </c>
      <c r="H7" s="9">
        <v>149.8</v>
      </c>
      <c r="I7" s="9">
        <v>56.8</v>
      </c>
      <c r="J7" s="9">
        <v>0</v>
      </c>
      <c r="K7" s="9">
        <v>0</v>
      </c>
      <c r="L7" s="9">
        <v>0</v>
      </c>
      <c r="M7" s="9">
        <v>20.3</v>
      </c>
      <c r="N7" s="10">
        <v>1782</v>
      </c>
      <c r="O7" s="11">
        <v>124</v>
      </c>
      <c r="S7" s="12">
        <f>C28</f>
        <v>207.6</v>
      </c>
      <c r="T7" s="12">
        <f>N28</f>
        <v>1433.1</v>
      </c>
    </row>
    <row r="8" spans="1:20" ht="21" customHeight="1">
      <c r="A8" s="8">
        <v>2548</v>
      </c>
      <c r="B8" s="9">
        <v>127.4</v>
      </c>
      <c r="C8" s="9">
        <v>156.9</v>
      </c>
      <c r="D8" s="9">
        <v>228.7</v>
      </c>
      <c r="E8" s="9">
        <v>431.1</v>
      </c>
      <c r="F8" s="9">
        <v>401.9</v>
      </c>
      <c r="G8" s="9">
        <v>406.7</v>
      </c>
      <c r="H8" s="9">
        <v>119.3</v>
      </c>
      <c r="I8" s="9">
        <v>61.6</v>
      </c>
      <c r="J8" s="9">
        <v>7.8</v>
      </c>
      <c r="K8" s="9">
        <v>0</v>
      </c>
      <c r="L8" s="9">
        <v>0</v>
      </c>
      <c r="M8" s="9">
        <v>0</v>
      </c>
      <c r="N8" s="10">
        <v>1941.4</v>
      </c>
      <c r="O8" s="11">
        <v>101</v>
      </c>
      <c r="S8" s="12">
        <f>C28</f>
        <v>207.6</v>
      </c>
      <c r="T8" s="12">
        <f>N28</f>
        <v>1433.1</v>
      </c>
    </row>
    <row r="9" spans="1:20" ht="21" customHeight="1">
      <c r="A9" s="8">
        <v>2549</v>
      </c>
      <c r="B9" s="9">
        <v>99</v>
      </c>
      <c r="C9" s="9">
        <v>243.4</v>
      </c>
      <c r="D9" s="9">
        <v>116.4</v>
      </c>
      <c r="E9" s="9">
        <v>369.2</v>
      </c>
      <c r="F9" s="9">
        <v>236.4</v>
      </c>
      <c r="G9" s="9">
        <v>240.7</v>
      </c>
      <c r="H9" s="9">
        <v>91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10">
        <v>1396.1</v>
      </c>
      <c r="O9" s="11">
        <v>102</v>
      </c>
      <c r="S9" s="12">
        <f>C28</f>
        <v>207.6</v>
      </c>
      <c r="T9" s="12">
        <f>N28</f>
        <v>1433.1</v>
      </c>
    </row>
    <row r="10" spans="1:20" ht="21" customHeight="1">
      <c r="A10" s="8">
        <v>2550</v>
      </c>
      <c r="B10" s="9">
        <v>70.6</v>
      </c>
      <c r="C10" s="9">
        <v>243.4</v>
      </c>
      <c r="D10" s="9">
        <v>206.5</v>
      </c>
      <c r="E10" s="9">
        <v>128.5</v>
      </c>
      <c r="F10" s="9">
        <v>222.4</v>
      </c>
      <c r="G10" s="9">
        <v>188</v>
      </c>
      <c r="H10" s="9">
        <v>126.9</v>
      </c>
      <c r="I10" s="9">
        <v>42</v>
      </c>
      <c r="J10" s="9">
        <v>0</v>
      </c>
      <c r="K10" s="9">
        <v>5.9</v>
      </c>
      <c r="L10" s="9">
        <v>54.9</v>
      </c>
      <c r="M10" s="9">
        <v>16</v>
      </c>
      <c r="N10" s="10">
        <v>1306</v>
      </c>
      <c r="O10" s="11">
        <v>109</v>
      </c>
      <c r="S10" s="12">
        <f>C28</f>
        <v>207.6</v>
      </c>
      <c r="T10" s="12">
        <f>N28</f>
        <v>1433.1</v>
      </c>
    </row>
    <row r="11" spans="1:20" ht="21" customHeight="1">
      <c r="A11" s="8">
        <v>2551</v>
      </c>
      <c r="B11" s="9">
        <v>191.7</v>
      </c>
      <c r="C11" s="9">
        <v>126.7</v>
      </c>
      <c r="D11" s="9">
        <v>192.6</v>
      </c>
      <c r="E11" s="9">
        <v>254.6</v>
      </c>
      <c r="F11" s="9">
        <v>202.4</v>
      </c>
      <c r="G11" s="9">
        <v>262.6</v>
      </c>
      <c r="H11" s="9">
        <v>178.3</v>
      </c>
      <c r="I11" s="9">
        <v>39.3</v>
      </c>
      <c r="J11" s="9">
        <v>9.8</v>
      </c>
      <c r="K11" s="9">
        <v>0</v>
      </c>
      <c r="L11" s="9">
        <v>0</v>
      </c>
      <c r="M11" s="9">
        <v>10.2</v>
      </c>
      <c r="N11" s="10">
        <v>1468.2</v>
      </c>
      <c r="O11" s="11">
        <v>128</v>
      </c>
      <c r="S11" s="12">
        <f>C28</f>
        <v>207.6</v>
      </c>
      <c r="T11" s="12">
        <f>N28</f>
        <v>1433.1</v>
      </c>
    </row>
    <row r="12" spans="1:20" ht="21" customHeight="1">
      <c r="A12" s="8">
        <v>2552</v>
      </c>
      <c r="B12" s="9">
        <v>104.8</v>
      </c>
      <c r="C12" s="9">
        <v>224</v>
      </c>
      <c r="D12" s="9">
        <v>124.5</v>
      </c>
      <c r="E12" s="9">
        <v>194.7</v>
      </c>
      <c r="F12" s="9">
        <v>212.1</v>
      </c>
      <c r="G12" s="9">
        <v>376.9</v>
      </c>
      <c r="H12" s="9">
        <v>142.9</v>
      </c>
      <c r="I12" s="9">
        <v>0</v>
      </c>
      <c r="J12" s="9">
        <v>17.3</v>
      </c>
      <c r="K12" s="9">
        <v>21.5</v>
      </c>
      <c r="L12" s="9">
        <v>0</v>
      </c>
      <c r="M12" s="9">
        <v>15</v>
      </c>
      <c r="N12" s="10">
        <v>1433.7</v>
      </c>
      <c r="O12" s="11">
        <v>106</v>
      </c>
      <c r="S12" s="12">
        <f>C28</f>
        <v>207.6</v>
      </c>
      <c r="T12" s="12">
        <f>N28</f>
        <v>1433.1</v>
      </c>
    </row>
    <row r="13" spans="1:20" ht="21" customHeight="1">
      <c r="A13" s="8">
        <v>2553</v>
      </c>
      <c r="B13" s="9">
        <v>17.6</v>
      </c>
      <c r="C13" s="9">
        <v>144.2</v>
      </c>
      <c r="D13" s="9">
        <v>139.2</v>
      </c>
      <c r="E13" s="9">
        <v>236</v>
      </c>
      <c r="F13" s="9">
        <v>501.7</v>
      </c>
      <c r="G13" s="9">
        <v>227</v>
      </c>
      <c r="H13" s="9">
        <v>205.7</v>
      </c>
      <c r="I13" s="9">
        <v>4</v>
      </c>
      <c r="J13" s="9">
        <v>0.8</v>
      </c>
      <c r="K13" s="9">
        <v>9.1</v>
      </c>
      <c r="L13" s="9">
        <v>0.8</v>
      </c>
      <c r="M13" s="9">
        <v>62.3</v>
      </c>
      <c r="N13" s="10">
        <v>1548.4</v>
      </c>
      <c r="O13" s="11">
        <v>112</v>
      </c>
      <c r="S13" s="12">
        <f>C28</f>
        <v>207.6</v>
      </c>
      <c r="T13" s="12">
        <f>N28</f>
        <v>1433.1</v>
      </c>
    </row>
    <row r="14" spans="1:20" ht="21" customHeight="1">
      <c r="A14" s="8">
        <v>2554</v>
      </c>
      <c r="B14" s="9">
        <v>164.8</v>
      </c>
      <c r="C14" s="9">
        <v>364.3</v>
      </c>
      <c r="D14" s="9">
        <v>242.5</v>
      </c>
      <c r="E14" s="9">
        <v>281.1</v>
      </c>
      <c r="F14" s="9">
        <v>357.6</v>
      </c>
      <c r="G14" s="9">
        <v>328.2</v>
      </c>
      <c r="H14" s="9">
        <v>28.6</v>
      </c>
      <c r="I14" s="9">
        <v>7.5</v>
      </c>
      <c r="J14" s="9">
        <v>0</v>
      </c>
      <c r="K14" s="9">
        <v>0</v>
      </c>
      <c r="L14" s="9">
        <v>1.5</v>
      </c>
      <c r="M14" s="9">
        <v>16.5</v>
      </c>
      <c r="N14" s="10">
        <v>1792.6</v>
      </c>
      <c r="O14" s="11">
        <v>110</v>
      </c>
      <c r="S14" s="12">
        <f>C28</f>
        <v>207.6</v>
      </c>
      <c r="T14" s="12">
        <f>N28</f>
        <v>1433.1</v>
      </c>
    </row>
    <row r="15" spans="1:20" ht="21" customHeight="1">
      <c r="A15" s="13">
        <v>2555</v>
      </c>
      <c r="B15" s="14">
        <v>12.4</v>
      </c>
      <c r="C15" s="14">
        <v>261.2</v>
      </c>
      <c r="D15" s="14">
        <v>71.9</v>
      </c>
      <c r="E15" s="14">
        <v>205.3</v>
      </c>
      <c r="F15" s="14">
        <v>288.7</v>
      </c>
      <c r="G15" s="14">
        <v>313.9</v>
      </c>
      <c r="H15" s="14">
        <v>99.1</v>
      </c>
      <c r="I15" s="14">
        <v>78.8</v>
      </c>
      <c r="J15" s="14">
        <v>0</v>
      </c>
      <c r="K15" s="14">
        <v>43.8</v>
      </c>
      <c r="L15" s="14">
        <v>43.9</v>
      </c>
      <c r="M15" s="14">
        <v>12.9</v>
      </c>
      <c r="N15" s="15">
        <v>1431.9</v>
      </c>
      <c r="O15" s="16">
        <v>105</v>
      </c>
      <c r="S15" s="12">
        <f>C28</f>
        <v>207.6</v>
      </c>
      <c r="T15" s="12">
        <f>N28</f>
        <v>1433.1</v>
      </c>
    </row>
    <row r="16" spans="1:20" ht="21" customHeight="1">
      <c r="A16" s="13">
        <v>2556</v>
      </c>
      <c r="B16" s="14">
        <v>0</v>
      </c>
      <c r="C16" s="14">
        <v>14.3</v>
      </c>
      <c r="D16" s="14">
        <v>148.7</v>
      </c>
      <c r="E16" s="14">
        <v>215.6</v>
      </c>
      <c r="F16" s="14">
        <v>523.4</v>
      </c>
      <c r="G16" s="14">
        <v>270.7</v>
      </c>
      <c r="H16" s="14">
        <v>315.1</v>
      </c>
      <c r="I16" s="14">
        <v>64.9</v>
      </c>
      <c r="J16" s="14">
        <v>23.1</v>
      </c>
      <c r="K16" s="14">
        <v>0</v>
      </c>
      <c r="L16" s="14">
        <v>0</v>
      </c>
      <c r="M16" s="14">
        <v>0</v>
      </c>
      <c r="N16" s="15">
        <v>1575.8</v>
      </c>
      <c r="O16" s="16">
        <v>93</v>
      </c>
      <c r="S16" s="12">
        <f>C28</f>
        <v>207.6</v>
      </c>
      <c r="T16" s="12">
        <f>N28</f>
        <v>1433.1</v>
      </c>
    </row>
    <row r="17" spans="1:20" ht="21" customHeight="1">
      <c r="A17" s="8">
        <v>2557</v>
      </c>
      <c r="B17" s="9">
        <v>40.6</v>
      </c>
      <c r="C17" s="9">
        <v>153</v>
      </c>
      <c r="D17" s="9">
        <v>139.8</v>
      </c>
      <c r="E17" s="9">
        <v>161.9</v>
      </c>
      <c r="F17" s="9">
        <v>276</v>
      </c>
      <c r="G17" s="9">
        <v>183.9</v>
      </c>
      <c r="H17" s="9">
        <v>72</v>
      </c>
      <c r="I17" s="9">
        <v>126.5</v>
      </c>
      <c r="J17" s="9">
        <v>0</v>
      </c>
      <c r="K17" s="9">
        <v>0</v>
      </c>
      <c r="L17" s="9">
        <v>0</v>
      </c>
      <c r="M17" s="9">
        <v>7.4</v>
      </c>
      <c r="N17" s="10">
        <v>1161.1</v>
      </c>
      <c r="O17" s="11">
        <v>104</v>
      </c>
      <c r="S17" s="12">
        <f>C28</f>
        <v>207.6</v>
      </c>
      <c r="T17" s="12">
        <f>N28</f>
        <v>1433.1</v>
      </c>
    </row>
    <row r="18" spans="1:20" ht="21" customHeight="1">
      <c r="A18" s="8">
        <v>2558</v>
      </c>
      <c r="B18" s="9">
        <v>90.1</v>
      </c>
      <c r="C18" s="9">
        <v>87.8</v>
      </c>
      <c r="D18" s="9">
        <v>44.6</v>
      </c>
      <c r="E18" s="9">
        <v>113.6</v>
      </c>
      <c r="F18" s="9">
        <v>179.6</v>
      </c>
      <c r="G18" s="9">
        <v>173.3</v>
      </c>
      <c r="H18" s="9">
        <v>114.5</v>
      </c>
      <c r="I18" s="9">
        <v>58.9</v>
      </c>
      <c r="J18" s="9">
        <v>0</v>
      </c>
      <c r="K18" s="9">
        <v>30.2</v>
      </c>
      <c r="L18" s="9">
        <v>8.1</v>
      </c>
      <c r="M18" s="9">
        <v>0</v>
      </c>
      <c r="N18" s="10">
        <v>900.7</v>
      </c>
      <c r="O18" s="11">
        <v>79</v>
      </c>
      <c r="S18" s="12">
        <f>C28</f>
        <v>207.6</v>
      </c>
      <c r="T18" s="12">
        <f>N28</f>
        <v>1433.1</v>
      </c>
    </row>
    <row r="19" spans="1:20" ht="21" customHeight="1">
      <c r="A19" s="8">
        <v>2559</v>
      </c>
      <c r="B19" s="9">
        <v>29</v>
      </c>
      <c r="C19" s="9">
        <v>246.2</v>
      </c>
      <c r="D19" s="9">
        <v>236.9</v>
      </c>
      <c r="E19" s="9">
        <v>202.7</v>
      </c>
      <c r="F19" s="9">
        <v>197.3</v>
      </c>
      <c r="G19" s="9">
        <v>224</v>
      </c>
      <c r="H19" s="9">
        <v>172.6</v>
      </c>
      <c r="I19" s="9">
        <v>154.5</v>
      </c>
      <c r="J19" s="9">
        <v>1.9</v>
      </c>
      <c r="K19" s="9">
        <v>26.6</v>
      </c>
      <c r="L19" s="9">
        <v>0</v>
      </c>
      <c r="M19" s="9">
        <v>0</v>
      </c>
      <c r="N19" s="10">
        <v>1491.7</v>
      </c>
      <c r="O19" s="11">
        <v>105</v>
      </c>
      <c r="S19" s="12">
        <f>C28</f>
        <v>207.6</v>
      </c>
      <c r="T19" s="12">
        <f>N28</f>
        <v>1433.1</v>
      </c>
    </row>
    <row r="20" spans="1:20" ht="21" customHeight="1">
      <c r="A20" s="8">
        <v>2560</v>
      </c>
      <c r="B20" s="9">
        <v>70.7</v>
      </c>
      <c r="C20" s="9">
        <v>244</v>
      </c>
      <c r="D20" s="9">
        <v>237.8</v>
      </c>
      <c r="E20" s="9">
        <v>272</v>
      </c>
      <c r="F20" s="9">
        <v>220.2</v>
      </c>
      <c r="G20" s="9">
        <v>175</v>
      </c>
      <c r="H20" s="9">
        <v>129.4</v>
      </c>
      <c r="I20" s="9">
        <v>25.5</v>
      </c>
      <c r="J20" s="9">
        <v>20.2</v>
      </c>
      <c r="K20" s="9">
        <v>0</v>
      </c>
      <c r="L20" s="9">
        <v>28.1</v>
      </c>
      <c r="M20" s="9">
        <v>3.6</v>
      </c>
      <c r="N20" s="10">
        <v>1426.5</v>
      </c>
      <c r="O20" s="11">
        <v>79</v>
      </c>
      <c r="S20" s="12">
        <f>C28</f>
        <v>207.6</v>
      </c>
      <c r="T20" s="12">
        <f>N28</f>
        <v>1433.1</v>
      </c>
    </row>
    <row r="21" spans="1:20" ht="21" customHeight="1">
      <c r="A21" s="8">
        <v>2561</v>
      </c>
      <c r="B21" s="9">
        <v>98.7</v>
      </c>
      <c r="C21" s="9">
        <v>198.8</v>
      </c>
      <c r="D21" s="9">
        <v>170.6</v>
      </c>
      <c r="E21" s="9">
        <v>197.5</v>
      </c>
      <c r="F21" s="9">
        <v>235.5</v>
      </c>
      <c r="G21" s="9">
        <v>124.1</v>
      </c>
      <c r="H21" s="9">
        <v>187.7</v>
      </c>
      <c r="I21" s="9">
        <v>73.5</v>
      </c>
      <c r="J21" s="9">
        <v>33.6</v>
      </c>
      <c r="K21" s="9">
        <v>76.5</v>
      </c>
      <c r="L21" s="9">
        <v>0</v>
      </c>
      <c r="M21" s="9">
        <v>0</v>
      </c>
      <c r="N21" s="10">
        <f>SUM(B21:M21)</f>
        <v>1396.5</v>
      </c>
      <c r="O21" s="11">
        <v>107</v>
      </c>
      <c r="S21" s="12">
        <f>C28</f>
        <v>207.6</v>
      </c>
      <c r="T21" s="12">
        <f>N28</f>
        <v>1433.1</v>
      </c>
    </row>
    <row r="22" spans="1:20" ht="21" customHeight="1">
      <c r="A22" s="8">
        <v>2562</v>
      </c>
      <c r="B22" s="9">
        <v>0</v>
      </c>
      <c r="C22" s="9">
        <v>132</v>
      </c>
      <c r="D22" s="9">
        <v>95.1</v>
      </c>
      <c r="E22" s="9">
        <v>210.2</v>
      </c>
      <c r="F22" s="9">
        <v>324.5</v>
      </c>
      <c r="G22" s="9">
        <v>142.5</v>
      </c>
      <c r="H22" s="9">
        <v>139.5</v>
      </c>
      <c r="I22" s="9">
        <v>18.6</v>
      </c>
      <c r="J22" s="9">
        <v>0</v>
      </c>
      <c r="K22" s="9">
        <v>0</v>
      </c>
      <c r="L22" s="9">
        <v>0</v>
      </c>
      <c r="M22" s="9">
        <v>0</v>
      </c>
      <c r="N22" s="45">
        <f>SUM(B22:M22)</f>
        <v>1062.3999999999999</v>
      </c>
      <c r="O22" s="11">
        <v>89</v>
      </c>
      <c r="S22" s="12">
        <f>C28</f>
        <v>207.6</v>
      </c>
      <c r="T22" s="12">
        <f>N28</f>
        <v>1433.1</v>
      </c>
    </row>
    <row r="23" spans="1:20" ht="21" customHeight="1">
      <c r="A23" s="8">
        <v>2563</v>
      </c>
      <c r="B23" s="9">
        <v>128.1</v>
      </c>
      <c r="C23" s="9">
        <v>80.6</v>
      </c>
      <c r="D23" s="9">
        <v>257.4</v>
      </c>
      <c r="E23" s="9">
        <v>255.3</v>
      </c>
      <c r="F23" s="9">
        <v>273</v>
      </c>
      <c r="G23" s="9">
        <v>154.3</v>
      </c>
      <c r="H23" s="9">
        <v>80.1</v>
      </c>
      <c r="I23" s="9">
        <v>41</v>
      </c>
      <c r="J23" s="9">
        <v>0</v>
      </c>
      <c r="K23" s="9">
        <v>21.3</v>
      </c>
      <c r="L23" s="9">
        <v>7.2</v>
      </c>
      <c r="M23" s="9">
        <v>0</v>
      </c>
      <c r="N23" s="45">
        <f>SUM(B23:M23)</f>
        <v>1298.3</v>
      </c>
      <c r="O23" s="11">
        <v>81</v>
      </c>
      <c r="Q23" s="43"/>
      <c r="S23" s="12">
        <f>C28</f>
        <v>207.6</v>
      </c>
      <c r="T23" s="12">
        <f>N28</f>
        <v>1433.1</v>
      </c>
    </row>
    <row r="24" spans="1:20" ht="21" customHeight="1">
      <c r="A24" s="17">
        <v>2564</v>
      </c>
      <c r="B24" s="18">
        <v>141.3</v>
      </c>
      <c r="C24" s="18">
        <v>223.5</v>
      </c>
      <c r="D24" s="18">
        <v>148.7</v>
      </c>
      <c r="E24" s="18">
        <v>183.5</v>
      </c>
      <c r="F24" s="18">
        <v>278.3</v>
      </c>
      <c r="G24" s="18">
        <v>231.2</v>
      </c>
      <c r="H24" s="18">
        <v>114.9</v>
      </c>
      <c r="I24" s="18">
        <v>49.5</v>
      </c>
      <c r="J24" s="18">
        <v>0</v>
      </c>
      <c r="K24" s="18"/>
      <c r="L24" s="18"/>
      <c r="M24" s="18"/>
      <c r="N24" s="44">
        <f>SUM(B24:M24)</f>
        <v>1370.9</v>
      </c>
      <c r="O24" s="46">
        <v>79</v>
      </c>
      <c r="Q24" s="47">
        <f>N24</f>
        <v>1370.9</v>
      </c>
      <c r="S24" s="12"/>
      <c r="T24" s="12"/>
    </row>
    <row r="25" spans="1:20" ht="21" customHeight="1">
      <c r="A25" s="8">
        <v>2565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10"/>
      <c r="O25" s="11"/>
      <c r="S25" s="12"/>
      <c r="T25" s="12"/>
    </row>
    <row r="26" spans="1:20" ht="21" customHeight="1">
      <c r="A26" s="8">
        <v>2566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10"/>
      <c r="O26" s="11"/>
      <c r="S26" s="48"/>
      <c r="T26" s="48"/>
    </row>
    <row r="27" spans="1:20" ht="21" customHeight="1">
      <c r="A27" s="21" t="s">
        <v>16</v>
      </c>
      <c r="B27" s="20">
        <v>191.7</v>
      </c>
      <c r="C27" s="20">
        <v>382</v>
      </c>
      <c r="D27" s="20">
        <v>257.4</v>
      </c>
      <c r="E27" s="20">
        <v>431.1</v>
      </c>
      <c r="F27" s="20">
        <v>523.4</v>
      </c>
      <c r="G27" s="20">
        <v>444.7</v>
      </c>
      <c r="H27" s="20">
        <v>315.1</v>
      </c>
      <c r="I27" s="20">
        <v>154.5</v>
      </c>
      <c r="J27" s="20">
        <v>57</v>
      </c>
      <c r="K27" s="20">
        <v>76.5</v>
      </c>
      <c r="L27" s="20">
        <v>54.9</v>
      </c>
      <c r="M27" s="20">
        <v>62.3</v>
      </c>
      <c r="N27" s="22">
        <v>1941.4</v>
      </c>
      <c r="O27" s="11">
        <v>128</v>
      </c>
      <c r="S27" s="23"/>
      <c r="T27" s="23"/>
    </row>
    <row r="28" spans="1:20" ht="21" customHeight="1">
      <c r="A28" s="8" t="s">
        <v>17</v>
      </c>
      <c r="B28" s="9">
        <v>67.1</v>
      </c>
      <c r="C28" s="9">
        <v>207.6</v>
      </c>
      <c r="D28" s="9">
        <v>167.6</v>
      </c>
      <c r="E28" s="9">
        <v>229.9</v>
      </c>
      <c r="F28" s="9">
        <v>293.3</v>
      </c>
      <c r="G28" s="9">
        <v>248.8</v>
      </c>
      <c r="H28" s="9">
        <v>128.5</v>
      </c>
      <c r="I28" s="9">
        <v>51.3</v>
      </c>
      <c r="J28" s="9">
        <v>8.6</v>
      </c>
      <c r="K28" s="9">
        <v>14.1</v>
      </c>
      <c r="L28" s="9">
        <v>7.8</v>
      </c>
      <c r="M28" s="9">
        <v>8.5</v>
      </c>
      <c r="N28" s="10">
        <v>1433.1</v>
      </c>
      <c r="O28" s="19">
        <v>105</v>
      </c>
      <c r="S28" s="24"/>
      <c r="T28" s="24"/>
    </row>
    <row r="29" spans="1:15" ht="21" customHeight="1">
      <c r="A29" s="25" t="s">
        <v>18</v>
      </c>
      <c r="B29" s="26">
        <v>0</v>
      </c>
      <c r="C29" s="26">
        <v>14.3</v>
      </c>
      <c r="D29" s="26">
        <v>44.6</v>
      </c>
      <c r="E29" s="26">
        <v>111.7</v>
      </c>
      <c r="F29" s="26">
        <v>179.6</v>
      </c>
      <c r="G29" s="26">
        <v>124.1</v>
      </c>
      <c r="H29" s="26">
        <v>28.6</v>
      </c>
      <c r="I29" s="26">
        <v>0</v>
      </c>
      <c r="J29" s="26">
        <v>0</v>
      </c>
      <c r="K29" s="26">
        <v>0</v>
      </c>
      <c r="L29" s="26">
        <v>0</v>
      </c>
      <c r="M29" s="26">
        <v>0</v>
      </c>
      <c r="N29" s="27">
        <v>900.7</v>
      </c>
      <c r="O29" s="49">
        <v>79</v>
      </c>
    </row>
    <row r="30" spans="1:15" ht="21" customHeight="1">
      <c r="A30" s="28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30"/>
    </row>
    <row r="31" spans="1:15" ht="21" customHeight="1">
      <c r="A31" s="28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2"/>
      <c r="O31" s="30"/>
    </row>
    <row r="32" spans="1:15" ht="21" customHeight="1">
      <c r="A32" s="28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2"/>
      <c r="O32" s="30"/>
    </row>
    <row r="33" spans="1:15" ht="21" customHeight="1">
      <c r="A33" s="33"/>
      <c r="B33" s="34"/>
      <c r="C33" s="35" t="s">
        <v>22</v>
      </c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6"/>
      <c r="O33" s="37"/>
    </row>
    <row r="34" spans="1:15" ht="19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ht="19.5" customHeight="1">
      <c r="A35" s="38" t="s">
        <v>19</v>
      </c>
    </row>
    <row r="36" ht="19.5" customHeight="1"/>
    <row r="37" ht="19.5" customHeight="1">
      <c r="B37" s="42"/>
    </row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</sheetData>
  <sheetProtection/>
  <mergeCells count="2">
    <mergeCell ref="A1:O1"/>
    <mergeCell ref="A2:O2"/>
  </mergeCells>
  <printOptions verticalCentered="1"/>
  <pageMargins left="0.22" right="0.18" top="0.44" bottom="0.48" header="0.37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User</cp:lastModifiedBy>
  <cp:lastPrinted>2009-08-25T08:13:42Z</cp:lastPrinted>
  <dcterms:created xsi:type="dcterms:W3CDTF">2008-08-06T06:01:29Z</dcterms:created>
  <dcterms:modified xsi:type="dcterms:W3CDTF">2021-12-23T06:58:11Z</dcterms:modified>
  <cp:category/>
  <cp:version/>
  <cp:contentType/>
  <cp:contentStatus/>
</cp:coreProperties>
</file>