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หม้อ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<sst xmlns="http://schemas.openxmlformats.org/spreadsheetml/2006/main" count="25" uniqueCount="25">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</sst>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6" fillId="0" borderId="21" xfId="0" applyNumberFormat="1" applyFont="1" applyBorder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6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" fontId="57" fillId="33" borderId="12" xfId="0" applyNumberFormat="1" applyFont="1" applyFill="1" applyBorder="1" applyAlignment="1" applyProtection="1">
      <alignment horizontal="center"/>
      <protection/>
    </xf>
    <xf numFmtId="186" fontId="57" fillId="34" borderId="13" xfId="0" applyNumberFormat="1" applyFont="1" applyFill="1" applyBorder="1" applyAlignment="1">
      <alignment horizontal="right"/>
    </xf>
    <xf numFmtId="186" fontId="58" fillId="35" borderId="13" xfId="0" applyNumberFormat="1" applyFont="1" applyFill="1" applyBorder="1" applyAlignment="1" applyProtection="1">
      <alignment horizontal="right"/>
      <protection/>
    </xf>
    <xf numFmtId="1" fontId="57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39"/>
          <c:w val="0.8765"/>
          <c:h val="0.649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325.5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Mayห้วยหม้อ!$C$4:$C$26</c:f>
              <c:numCache>
                <c:ptCount val="23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  <c:pt idx="20">
                  <c:v>223.5</c:v>
                </c:pt>
                <c:pt idx="21">
                  <c:v>325.5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207.6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Mayห้วยหม้อ!$S$4:$S$26</c:f>
              <c:numCache>
                <c:ptCount val="23"/>
                <c:pt idx="0">
                  <c:v>207.55500000000006</c:v>
                </c:pt>
                <c:pt idx="1">
                  <c:v>207.55500000000006</c:v>
                </c:pt>
                <c:pt idx="2">
                  <c:v>207.55500000000006</c:v>
                </c:pt>
                <c:pt idx="3">
                  <c:v>207.55500000000006</c:v>
                </c:pt>
                <c:pt idx="4">
                  <c:v>207.55500000000006</c:v>
                </c:pt>
                <c:pt idx="5">
                  <c:v>207.55500000000006</c:v>
                </c:pt>
                <c:pt idx="6">
                  <c:v>207.55500000000006</c:v>
                </c:pt>
                <c:pt idx="7">
                  <c:v>207.55500000000006</c:v>
                </c:pt>
                <c:pt idx="8">
                  <c:v>207.55500000000006</c:v>
                </c:pt>
                <c:pt idx="9">
                  <c:v>207.55500000000006</c:v>
                </c:pt>
                <c:pt idx="10">
                  <c:v>207.55500000000006</c:v>
                </c:pt>
                <c:pt idx="11">
                  <c:v>207.55500000000006</c:v>
                </c:pt>
                <c:pt idx="12">
                  <c:v>207.55500000000006</c:v>
                </c:pt>
                <c:pt idx="13">
                  <c:v>207.55500000000006</c:v>
                </c:pt>
                <c:pt idx="14">
                  <c:v>207.55500000000006</c:v>
                </c:pt>
                <c:pt idx="15">
                  <c:v>207.55500000000006</c:v>
                </c:pt>
                <c:pt idx="16">
                  <c:v>207.55500000000006</c:v>
                </c:pt>
                <c:pt idx="17">
                  <c:v>207.55500000000006</c:v>
                </c:pt>
                <c:pt idx="18">
                  <c:v>207.55500000000006</c:v>
                </c:pt>
                <c:pt idx="19">
                  <c:v>207.55500000000006</c:v>
                </c:pt>
                <c:pt idx="20">
                  <c:v>207.55500000000006</c:v>
                </c:pt>
                <c:pt idx="21">
                  <c:v>207.55500000000006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Mayห้วยหม้อ!$N$4:$N$25</c:f>
              <c:numCache>
                <c:ptCount val="22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1,436.6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Mayห้วยหม้อ!$T$4:$T$24</c:f>
              <c:numCache>
                <c:ptCount val="21"/>
                <c:pt idx="0">
                  <c:v>1436.599523809524</c:v>
                </c:pt>
                <c:pt idx="1">
                  <c:v>1436.599523809524</c:v>
                </c:pt>
                <c:pt idx="2">
                  <c:v>1436.599523809524</c:v>
                </c:pt>
                <c:pt idx="3">
                  <c:v>1436.599523809524</c:v>
                </c:pt>
                <c:pt idx="4">
                  <c:v>1436.599523809524</c:v>
                </c:pt>
                <c:pt idx="5">
                  <c:v>1436.599523809524</c:v>
                </c:pt>
                <c:pt idx="6">
                  <c:v>1436.599523809524</c:v>
                </c:pt>
                <c:pt idx="7">
                  <c:v>1436.599523809524</c:v>
                </c:pt>
                <c:pt idx="8">
                  <c:v>1436.599523809524</c:v>
                </c:pt>
                <c:pt idx="9">
                  <c:v>1436.599523809524</c:v>
                </c:pt>
                <c:pt idx="10">
                  <c:v>1436.599523809524</c:v>
                </c:pt>
                <c:pt idx="11">
                  <c:v>1436.599523809524</c:v>
                </c:pt>
                <c:pt idx="12">
                  <c:v>1436.599523809524</c:v>
                </c:pt>
                <c:pt idx="13">
                  <c:v>1436.599523809524</c:v>
                </c:pt>
                <c:pt idx="14">
                  <c:v>1436.599523809524</c:v>
                </c:pt>
                <c:pt idx="15">
                  <c:v>1436.599523809524</c:v>
                </c:pt>
                <c:pt idx="16">
                  <c:v>1436.599523809524</c:v>
                </c:pt>
                <c:pt idx="17">
                  <c:v>1436.599523809524</c:v>
                </c:pt>
                <c:pt idx="18">
                  <c:v>1436.599523809524</c:v>
                </c:pt>
                <c:pt idx="19">
                  <c:v>1436.599523809524</c:v>
                </c:pt>
                <c:pt idx="20">
                  <c:v>1436.599523809524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Mayห้วยหม้อ!$Q$4:$Q$25</c:f>
              <c:numCache>
                <c:ptCount val="22"/>
                <c:pt idx="21">
                  <c:v>1666.2999999999997</c:v>
                </c:pt>
              </c:numCache>
            </c:numRef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88780"/>
        <c:crossesAt val="-100"/>
        <c:auto val="0"/>
        <c:lblOffset val="100"/>
        <c:tickLblSkip val="1"/>
        <c:noMultiLvlLbl val="0"/>
      </c:catAx>
      <c:valAx>
        <c:axId val="1268878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14910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87575"/>
          <c:w val="0.880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0.9345</cdr:y>
    </cdr:from>
    <cdr:to>
      <cdr:x>0.466</cdr:x>
      <cdr:y>0.9885</cdr:y>
    </cdr:to>
    <cdr:sp>
      <cdr:nvSpPr>
        <cdr:cNvPr id="1" name="Text Box 3"/>
        <cdr:cNvSpPr txBox="1">
          <a:spLocks noChangeArrowheads="1"/>
        </cdr:cNvSpPr>
      </cdr:nvSpPr>
      <cdr:spPr>
        <a:xfrm>
          <a:off x="2590800" y="59626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0" zoomScaleNormal="70" zoomScalePageLayoutView="0" workbookViewId="0" topLeftCell="A10">
      <selection activeCell="B27" sqref="B27:O29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S4" s="12">
        <f>C28</f>
        <v>207.55500000000006</v>
      </c>
      <c r="T4" s="12">
        <f>N28</f>
        <v>1436.599523809524</v>
      </c>
    </row>
    <row r="5" spans="1:20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S5" s="12">
        <f>C28</f>
        <v>207.55500000000006</v>
      </c>
      <c r="T5" s="12">
        <f>N28</f>
        <v>1436.599523809524</v>
      </c>
    </row>
    <row r="6" spans="1:20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S6" s="12">
        <f>C28</f>
        <v>207.55500000000006</v>
      </c>
      <c r="T6" s="12">
        <f>N28</f>
        <v>1436.599523809524</v>
      </c>
    </row>
    <row r="7" spans="1:20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S7" s="12">
        <f>C28</f>
        <v>207.55500000000006</v>
      </c>
      <c r="T7" s="12">
        <f>N28</f>
        <v>1436.599523809524</v>
      </c>
    </row>
    <row r="8" spans="1:20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S8" s="12">
        <f>C28</f>
        <v>207.55500000000006</v>
      </c>
      <c r="T8" s="12">
        <f>N28</f>
        <v>1436.599523809524</v>
      </c>
    </row>
    <row r="9" spans="1:20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S9" s="12">
        <f>C28</f>
        <v>207.55500000000006</v>
      </c>
      <c r="T9" s="12">
        <f>N28</f>
        <v>1436.599523809524</v>
      </c>
    </row>
    <row r="10" spans="1:20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S10" s="12">
        <f>C28</f>
        <v>207.55500000000006</v>
      </c>
      <c r="T10" s="12">
        <f>N28</f>
        <v>1436.599523809524</v>
      </c>
    </row>
    <row r="11" spans="1:20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S11" s="12">
        <f>C28</f>
        <v>207.55500000000006</v>
      </c>
      <c r="T11" s="12">
        <f>N28</f>
        <v>1436.599523809524</v>
      </c>
    </row>
    <row r="12" spans="1:20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S12" s="12">
        <f>C28</f>
        <v>207.55500000000006</v>
      </c>
      <c r="T12" s="12">
        <f>N28</f>
        <v>1436.599523809524</v>
      </c>
    </row>
    <row r="13" spans="1:20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S13" s="12">
        <f>C28</f>
        <v>207.55500000000006</v>
      </c>
      <c r="T13" s="12">
        <f>N28</f>
        <v>1436.599523809524</v>
      </c>
    </row>
    <row r="14" spans="1:20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S14" s="12">
        <f>C28</f>
        <v>207.55500000000006</v>
      </c>
      <c r="T14" s="12">
        <f>N28</f>
        <v>1436.599523809524</v>
      </c>
    </row>
    <row r="15" spans="1:20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S15" s="12">
        <f>C28</f>
        <v>207.55500000000006</v>
      </c>
      <c r="T15" s="12">
        <f>N28</f>
        <v>1436.599523809524</v>
      </c>
    </row>
    <row r="16" spans="1:20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S16" s="12">
        <f>C28</f>
        <v>207.55500000000006</v>
      </c>
      <c r="T16" s="12">
        <f>N28</f>
        <v>1436.599523809524</v>
      </c>
    </row>
    <row r="17" spans="1:20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S17" s="12">
        <f>C28</f>
        <v>207.55500000000006</v>
      </c>
      <c r="T17" s="12">
        <f>N28</f>
        <v>1436.599523809524</v>
      </c>
    </row>
    <row r="18" spans="1:20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S18" s="12">
        <f>C28</f>
        <v>207.55500000000006</v>
      </c>
      <c r="T18" s="12">
        <f>N28</f>
        <v>1436.599523809524</v>
      </c>
    </row>
    <row r="19" spans="1:20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S19" s="12">
        <f>C28</f>
        <v>207.55500000000006</v>
      </c>
      <c r="T19" s="12">
        <f>N28</f>
        <v>1436.599523809524</v>
      </c>
    </row>
    <row r="20" spans="1:20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S20" s="12">
        <f>C28</f>
        <v>207.55500000000006</v>
      </c>
      <c r="T20" s="12">
        <f>N28</f>
        <v>1436.599523809524</v>
      </c>
    </row>
    <row r="21" spans="1:20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S21" s="12">
        <f>C28</f>
        <v>207.55500000000006</v>
      </c>
      <c r="T21" s="12">
        <f>N28</f>
        <v>1436.599523809524</v>
      </c>
    </row>
    <row r="22" spans="1:20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42">
        <f>SUM(B22:M22)</f>
        <v>1062.3999999999999</v>
      </c>
      <c r="O22" s="11">
        <v>89</v>
      </c>
      <c r="S22" s="12">
        <f>C28</f>
        <v>207.55500000000006</v>
      </c>
      <c r="T22" s="12">
        <f>N28</f>
        <v>1436.599523809524</v>
      </c>
    </row>
    <row r="23" spans="1:20" ht="21" customHeight="1">
      <c r="A23" s="8">
        <v>2563</v>
      </c>
      <c r="B23" s="9">
        <v>128.1</v>
      </c>
      <c r="C23" s="9">
        <v>80.6</v>
      </c>
      <c r="D23" s="9">
        <v>257.4</v>
      </c>
      <c r="E23" s="9">
        <v>255.3</v>
      </c>
      <c r="F23" s="9">
        <v>273</v>
      </c>
      <c r="G23" s="9">
        <v>154.3</v>
      </c>
      <c r="H23" s="9">
        <v>80.1</v>
      </c>
      <c r="I23" s="9">
        <v>41</v>
      </c>
      <c r="J23" s="9">
        <v>0</v>
      </c>
      <c r="K23" s="9">
        <v>21.3</v>
      </c>
      <c r="L23" s="9">
        <v>7.2</v>
      </c>
      <c r="M23" s="9">
        <v>0</v>
      </c>
      <c r="N23" s="42">
        <f>SUM(B23:M23)</f>
        <v>1298.3</v>
      </c>
      <c r="O23" s="11">
        <v>81</v>
      </c>
      <c r="Q23" s="41"/>
      <c r="S23" s="12">
        <f>C28</f>
        <v>207.55500000000006</v>
      </c>
      <c r="T23" s="12">
        <f>N28</f>
        <v>1436.599523809524</v>
      </c>
    </row>
    <row r="24" spans="1:20" ht="21" customHeight="1">
      <c r="A24" s="46">
        <v>2564</v>
      </c>
      <c r="B24" s="47">
        <v>141.3</v>
      </c>
      <c r="C24" s="47">
        <v>223.5</v>
      </c>
      <c r="D24" s="47">
        <v>148.7</v>
      </c>
      <c r="E24" s="47">
        <v>183.5</v>
      </c>
      <c r="F24" s="47">
        <v>278.3</v>
      </c>
      <c r="G24" s="47">
        <v>231.2</v>
      </c>
      <c r="H24" s="47">
        <v>114.9</v>
      </c>
      <c r="I24" s="47">
        <v>49.5</v>
      </c>
      <c r="J24" s="47">
        <v>0</v>
      </c>
      <c r="K24" s="47">
        <v>86.5</v>
      </c>
      <c r="L24" s="47">
        <v>84.10000000000001</v>
      </c>
      <c r="M24" s="47">
        <v>50</v>
      </c>
      <c r="N24" s="48">
        <f>SUM(B24:M24)</f>
        <v>1591.5</v>
      </c>
      <c r="O24" s="49">
        <v>130</v>
      </c>
      <c r="Q24" s="43"/>
      <c r="S24" s="12">
        <f>C28</f>
        <v>207.55500000000006</v>
      </c>
      <c r="T24" s="12">
        <f>N28</f>
        <v>1436.599523809524</v>
      </c>
    </row>
    <row r="25" spans="1:20" ht="21" customHeight="1">
      <c r="A25" s="50">
        <v>2565</v>
      </c>
      <c r="B25" s="51">
        <v>83.9</v>
      </c>
      <c r="C25" s="51">
        <v>325.5</v>
      </c>
      <c r="D25" s="51">
        <v>61.2</v>
      </c>
      <c r="E25" s="51">
        <v>325.9</v>
      </c>
      <c r="F25" s="51">
        <v>360.7</v>
      </c>
      <c r="G25" s="51">
        <v>273.9</v>
      </c>
      <c r="H25" s="51">
        <v>131</v>
      </c>
      <c r="I25" s="51">
        <v>33</v>
      </c>
      <c r="J25" s="51">
        <v>22.5</v>
      </c>
      <c r="K25" s="51">
        <v>0</v>
      </c>
      <c r="L25" s="51">
        <v>15.6</v>
      </c>
      <c r="M25" s="51">
        <v>33.1</v>
      </c>
      <c r="N25" s="52">
        <v>1666.2999999999997</v>
      </c>
      <c r="O25" s="53">
        <v>108</v>
      </c>
      <c r="Q25" s="43">
        <f>N25</f>
        <v>1666.2999999999997</v>
      </c>
      <c r="S25" s="12">
        <f>C28</f>
        <v>207.55500000000006</v>
      </c>
      <c r="T25" s="12">
        <f>N28</f>
        <v>1436.599523809524</v>
      </c>
    </row>
    <row r="26" spans="1:20" ht="21" customHeight="1">
      <c r="A26" s="8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S26" s="44"/>
      <c r="T26" s="44"/>
    </row>
    <row r="27" spans="1:20" ht="21" customHeight="1">
      <c r="A27" s="19" t="s">
        <v>16</v>
      </c>
      <c r="B27" s="18">
        <v>191.7</v>
      </c>
      <c r="C27" s="18">
        <v>382</v>
      </c>
      <c r="D27" s="18">
        <v>257.4</v>
      </c>
      <c r="E27" s="18">
        <v>431.1</v>
      </c>
      <c r="F27" s="18">
        <v>523.4</v>
      </c>
      <c r="G27" s="18">
        <v>444.7</v>
      </c>
      <c r="H27" s="18">
        <v>315.1000000000001</v>
      </c>
      <c r="I27" s="18">
        <v>154.5</v>
      </c>
      <c r="J27" s="18">
        <v>57</v>
      </c>
      <c r="K27" s="18">
        <v>76.5</v>
      </c>
      <c r="L27" s="18">
        <v>54.9</v>
      </c>
      <c r="M27" s="18">
        <v>62.3</v>
      </c>
      <c r="N27" s="20">
        <v>1941.4</v>
      </c>
      <c r="O27" s="11">
        <v>128</v>
      </c>
      <c r="S27" s="21"/>
      <c r="T27" s="21"/>
    </row>
    <row r="28" spans="1:20" ht="21" customHeight="1">
      <c r="A28" s="8" t="s">
        <v>17</v>
      </c>
      <c r="B28" s="9">
        <v>70.60952380952381</v>
      </c>
      <c r="C28" s="9">
        <v>207.55500000000006</v>
      </c>
      <c r="D28" s="9">
        <v>167.615</v>
      </c>
      <c r="E28" s="9">
        <v>229.90500000000003</v>
      </c>
      <c r="F28" s="9">
        <v>293.28000000000003</v>
      </c>
      <c r="G28" s="9">
        <v>248.81500000000005</v>
      </c>
      <c r="H28" s="9">
        <v>128.49999999999997</v>
      </c>
      <c r="I28" s="9">
        <v>51.31500000000001</v>
      </c>
      <c r="J28" s="9">
        <v>8.575</v>
      </c>
      <c r="K28" s="9">
        <v>14.075</v>
      </c>
      <c r="L28" s="9">
        <v>7.839999999999999</v>
      </c>
      <c r="M28" s="9">
        <v>8.514999999999999</v>
      </c>
      <c r="N28" s="10">
        <v>1436.599523809524</v>
      </c>
      <c r="O28" s="17">
        <v>104.55</v>
      </c>
      <c r="S28" s="22"/>
      <c r="T28" s="22"/>
    </row>
    <row r="29" spans="1:15" ht="21" customHeight="1">
      <c r="A29" s="23" t="s">
        <v>18</v>
      </c>
      <c r="B29" s="24">
        <v>0</v>
      </c>
      <c r="C29" s="24">
        <v>14.299999999999999</v>
      </c>
      <c r="D29" s="24">
        <v>44.6</v>
      </c>
      <c r="E29" s="24">
        <v>111.7</v>
      </c>
      <c r="F29" s="24">
        <v>179.6</v>
      </c>
      <c r="G29" s="24">
        <v>124.1</v>
      </c>
      <c r="H29" s="24">
        <v>28.6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900.7</v>
      </c>
      <c r="O29" s="45">
        <v>79</v>
      </c>
    </row>
    <row r="30" spans="1:15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1:15" ht="21" customHeight="1">
      <c r="A33" s="31"/>
      <c r="B33" s="32"/>
      <c r="C33" s="33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6" t="s">
        <v>19</v>
      </c>
    </row>
    <row r="36" ht="19.5" customHeight="1"/>
    <row r="37" ht="19.5" customHeight="1">
      <c r="B37" s="4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2023-04-10T03:34:52Z</dcterms:modified>
  <cp:category/>
  <cp:version/>
  <cp:contentType/>
  <cp:contentStatus/>
</cp:coreProperties>
</file>