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<sst xmlns="http://schemas.openxmlformats.org/spreadsheetml/2006/main" count="20" uniqueCount="20">
  <si>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</si>
  <si>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</si>
  <si>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</si>
  <si>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</si>
  <si>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</si>
  <si>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</si>
  <si>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</si>
  <si>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</si>
  <si>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</si>
  <si>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</si>
  <si>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</si>
  <si>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</si>
  <si>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</si>
  <si>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</si>
  <si>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</si>
  <si>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</si>
  <si>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สถานี :  07760    อนามัยห้วยหม้อ  อ.ดอยสะเก็ด  จ.เชียงใหม่</t>
  </si>
  <si>
    <t>เฉลี่ย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</si>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</sst>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bbbb"/>
  </numFmts>
  <fonts count="45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180" fontId="4" fillId="0" borderId="17" xfId="0" applyNumberFormat="1" applyFont="1" applyBorder="1" applyAlignment="1" applyProtection="1">
      <alignment horizontal="right" vertical="center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1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 applyProtection="1">
      <alignment horizontal="center"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20" xfId="0" applyNumberFormat="1" applyFont="1" applyBorder="1" applyAlignment="1" applyProtection="1">
      <alignment horizontal="right" vertical="center"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1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80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" fontId="4" fillId="0" borderId="36" xfId="0" applyNumberFormat="1" applyFont="1" applyBorder="1" applyAlignment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อนาม้ยห้วยหม้อ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18"/>
          <c:w val="0.889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Monly!$A$5:$A$29</c:f>
              <c:numCache/>
            </c:numRef>
          </c:cat>
          <c:val>
            <c:numRef>
              <c:f>Monly!$N$5:$N$29</c:f>
              <c:numCache/>
            </c:numRef>
          </c:val>
        </c:ser>
        <c:axId val="58333236"/>
        <c:axId val="55237077"/>
      </c:barChart>
      <c:lineChart>
        <c:grouping val="standard"/>
        <c:varyColors val="0"/>
        <c:ser>
          <c:idx val="1"/>
          <c:order val="1"/>
          <c:tx>
            <c:v>ปริมาณน้ำฝนเฉลี่ย 1437.8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Monly!$A$5:$A$29</c:f>
              <c:numCache/>
            </c:numRef>
          </c:cat>
          <c:val>
            <c:numRef>
              <c:f>Monly!$P$5:$P$29</c:f>
              <c:numCache/>
            </c:numRef>
          </c:val>
          <c:smooth val="0"/>
        </c:ser>
        <c:axId val="58333236"/>
        <c:axId val="55237077"/>
      </c:lineChart>
      <c:date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52370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2370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3332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875"/>
          <c:y val="0.18075"/>
          <c:w val="0.28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</xdr:row>
      <xdr:rowOff>47625</xdr:rowOff>
    </xdr:from>
    <xdr:to>
      <xdr:col>25</xdr:col>
      <xdr:colOff>581025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7943850" y="1304925"/>
        <a:ext cx="5448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9">
      <selection activeCell="T31" sqref="T31"/>
    </sheetView>
  </sheetViews>
  <sheetFormatPr defaultColWidth="9.140625" defaultRowHeight="23.25"/>
  <cols>
    <col min="1" max="15" width="6.7109375" style="3" customWidth="1"/>
    <col min="16" max="16384" width="9.140625" style="3" customWidth="1"/>
  </cols>
  <sheetData>
    <row r="1" spans="1:16" ht="3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</row>
    <row r="2" spans="1:16" ht="24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</row>
    <row r="3" spans="1:16" ht="1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2"/>
    </row>
    <row r="4" spans="1:16" ht="30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  <c r="O4" s="6" t="s">
        <v>15</v>
      </c>
      <c r="P4" s="2"/>
    </row>
    <row r="5" spans="1:16" ht="19.5" customHeight="1">
      <c r="A5" s="11">
        <v>2544</v>
      </c>
      <c r="B5" s="12">
        <v>3.9</v>
      </c>
      <c r="C5" s="13">
        <v>362.5</v>
      </c>
      <c r="D5" s="13">
        <v>134.6</v>
      </c>
      <c r="E5" s="13">
        <v>333.2</v>
      </c>
      <c r="F5" s="13">
        <v>359.7</v>
      </c>
      <c r="G5" s="13">
        <v>184.2</v>
      </c>
      <c r="H5" s="13">
        <v>92.9</v>
      </c>
      <c r="I5" s="13">
        <v>63.9</v>
      </c>
      <c r="J5" s="13">
        <v>0</v>
      </c>
      <c r="K5" s="13">
        <v>0.2</v>
      </c>
      <c r="L5" s="13">
        <v>12.1</v>
      </c>
      <c r="M5" s="14">
        <v>4.5</v>
      </c>
      <c r="N5" s="15">
        <f aca="true" t="shared" si="0" ref="N5:N10">+SUM(B5:M5)</f>
        <v>1551.7000000000003</v>
      </c>
      <c r="O5" s="16">
        <v>119</v>
      </c>
      <c r="P5" s="17">
        <v>1437.8</v>
      </c>
    </row>
    <row r="6" spans="1:16" ht="19.5" customHeight="1">
      <c r="A6" s="18">
        <v>2545</v>
      </c>
      <c r="B6" s="19">
        <v>7</v>
      </c>
      <c r="C6" s="20">
        <v>382</v>
      </c>
      <c r="D6" s="20">
        <v>183.3</v>
      </c>
      <c r="E6" s="20">
        <v>168.2</v>
      </c>
      <c r="F6" s="20">
        <v>229.4</v>
      </c>
      <c r="G6" s="20">
        <v>345</v>
      </c>
      <c r="H6" s="20">
        <v>86</v>
      </c>
      <c r="I6" s="20">
        <v>109</v>
      </c>
      <c r="J6" s="20">
        <v>57</v>
      </c>
      <c r="K6" s="20">
        <v>25.2</v>
      </c>
      <c r="L6" s="20">
        <v>0.2</v>
      </c>
      <c r="M6" s="21">
        <v>1.6</v>
      </c>
      <c r="N6" s="15">
        <f t="shared" si="0"/>
        <v>1593.9</v>
      </c>
      <c r="O6" s="22">
        <v>119</v>
      </c>
      <c r="P6" s="17">
        <v>1437.8</v>
      </c>
    </row>
    <row r="7" spans="1:16" ht="19.5" customHeight="1">
      <c r="A7" s="18">
        <v>2546</v>
      </c>
      <c r="B7" s="19">
        <v>38.7</v>
      </c>
      <c r="C7" s="20">
        <v>143.5</v>
      </c>
      <c r="D7" s="20">
        <v>175.8</v>
      </c>
      <c r="E7" s="20">
        <v>111.7</v>
      </c>
      <c r="F7" s="20">
        <v>363.2</v>
      </c>
      <c r="G7" s="20">
        <v>210.6</v>
      </c>
      <c r="H7" s="20">
        <v>38.6</v>
      </c>
      <c r="I7" s="20">
        <v>0</v>
      </c>
      <c r="J7" s="20">
        <v>0</v>
      </c>
      <c r="K7" s="20">
        <v>21.2</v>
      </c>
      <c r="L7" s="20">
        <v>0</v>
      </c>
      <c r="M7" s="21">
        <v>0</v>
      </c>
      <c r="N7" s="15">
        <f t="shared" si="0"/>
        <v>1103.3</v>
      </c>
      <c r="O7" s="22">
        <v>119</v>
      </c>
      <c r="P7" s="17">
        <v>1437.8</v>
      </c>
    </row>
    <row r="8" spans="1:16" ht="19.5" customHeight="1">
      <c r="A8" s="18">
        <v>2547</v>
      </c>
      <c r="B8" s="23">
        <v>46.4</v>
      </c>
      <c r="C8" s="24">
        <v>342.3</v>
      </c>
      <c r="D8" s="24">
        <v>205.4</v>
      </c>
      <c r="E8" s="24">
        <v>255.7</v>
      </c>
      <c r="F8" s="24">
        <v>260.6</v>
      </c>
      <c r="G8" s="24">
        <v>444.7</v>
      </c>
      <c r="H8" s="24">
        <v>149.8</v>
      </c>
      <c r="I8" s="24">
        <v>56.8</v>
      </c>
      <c r="J8" s="24">
        <v>0</v>
      </c>
      <c r="K8" s="24">
        <v>0</v>
      </c>
      <c r="L8" s="24">
        <v>0</v>
      </c>
      <c r="M8" s="25">
        <v>20.3</v>
      </c>
      <c r="N8" s="15">
        <f t="shared" si="0"/>
        <v>1782</v>
      </c>
      <c r="O8" s="26">
        <v>124</v>
      </c>
      <c r="P8" s="17">
        <v>1437.8</v>
      </c>
    </row>
    <row r="9" spans="1:16" ht="19.5" customHeight="1">
      <c r="A9" s="18">
        <v>2548</v>
      </c>
      <c r="B9" s="27">
        <v>127.4</v>
      </c>
      <c r="C9" s="28">
        <v>156.9</v>
      </c>
      <c r="D9" s="28">
        <v>228.7</v>
      </c>
      <c r="E9" s="28">
        <v>431.1</v>
      </c>
      <c r="F9" s="28">
        <v>401.9</v>
      </c>
      <c r="G9" s="28">
        <v>406.7</v>
      </c>
      <c r="H9" s="28">
        <v>119.3</v>
      </c>
      <c r="I9" s="28">
        <v>61.6</v>
      </c>
      <c r="J9" s="28">
        <v>7.8</v>
      </c>
      <c r="K9" s="28">
        <v>0</v>
      </c>
      <c r="L9" s="28">
        <v>0</v>
      </c>
      <c r="M9" s="29">
        <v>0</v>
      </c>
      <c r="N9" s="15">
        <f t="shared" si="0"/>
        <v>1941.3999999999999</v>
      </c>
      <c r="O9" s="30">
        <v>101</v>
      </c>
      <c r="P9" s="17">
        <v>1437.8</v>
      </c>
    </row>
    <row r="10" spans="1:16" ht="19.5" customHeight="1">
      <c r="A10" s="31">
        <v>2549</v>
      </c>
      <c r="B10" s="32">
        <v>99</v>
      </c>
      <c r="C10" s="24">
        <v>243.4</v>
      </c>
      <c r="D10" s="24">
        <v>116.4</v>
      </c>
      <c r="E10" s="24">
        <v>369.2</v>
      </c>
      <c r="F10" s="24">
        <v>236.4</v>
      </c>
      <c r="G10" s="24">
        <v>240.7</v>
      </c>
      <c r="H10" s="24">
        <v>91</v>
      </c>
      <c r="I10" s="24">
        <v>0</v>
      </c>
      <c r="J10" s="24">
        <v>0</v>
      </c>
      <c r="K10" s="24">
        <v>0</v>
      </c>
      <c r="L10" s="24">
        <v>0</v>
      </c>
      <c r="M10" s="25">
        <v>0</v>
      </c>
      <c r="N10" s="15">
        <f t="shared" si="0"/>
        <v>1396.1000000000001</v>
      </c>
      <c r="O10" s="26">
        <v>102</v>
      </c>
      <c r="P10" s="17">
        <v>1437.8</v>
      </c>
    </row>
    <row r="11" spans="1:16" ht="19.5" customHeight="1">
      <c r="A11" s="31">
        <v>2550</v>
      </c>
      <c r="B11" s="32">
        <v>70.6</v>
      </c>
      <c r="C11" s="24">
        <v>243.4</v>
      </c>
      <c r="D11" s="24">
        <v>206.5</v>
      </c>
      <c r="E11" s="24">
        <v>128.5</v>
      </c>
      <c r="F11" s="24">
        <v>222.4</v>
      </c>
      <c r="G11" s="24">
        <v>188</v>
      </c>
      <c r="H11" s="24">
        <v>126.9</v>
      </c>
      <c r="I11" s="24">
        <v>42</v>
      </c>
      <c r="J11" s="24">
        <v>0</v>
      </c>
      <c r="K11" s="24">
        <v>5.9</v>
      </c>
      <c r="L11" s="24">
        <v>54.9</v>
      </c>
      <c r="M11" s="25">
        <v>16</v>
      </c>
      <c r="N11" s="33">
        <v>1306</v>
      </c>
      <c r="O11" s="26">
        <v>109</v>
      </c>
      <c r="P11" s="17">
        <v>1437.8</v>
      </c>
    </row>
    <row r="12" spans="1:16" ht="19.5" customHeight="1">
      <c r="A12" s="31">
        <v>2551</v>
      </c>
      <c r="B12" s="32">
        <v>191.7</v>
      </c>
      <c r="C12" s="24">
        <v>126.7</v>
      </c>
      <c r="D12" s="24">
        <v>192.6</v>
      </c>
      <c r="E12" s="24">
        <v>254.6</v>
      </c>
      <c r="F12" s="24">
        <v>202.4</v>
      </c>
      <c r="G12" s="24">
        <v>262.6</v>
      </c>
      <c r="H12" s="24">
        <v>178.3</v>
      </c>
      <c r="I12" s="24">
        <v>39.3</v>
      </c>
      <c r="J12" s="24">
        <v>9.8</v>
      </c>
      <c r="K12" s="24">
        <v>0</v>
      </c>
      <c r="L12" s="24">
        <v>0</v>
      </c>
      <c r="M12" s="25">
        <v>10.2</v>
      </c>
      <c r="N12" s="33">
        <v>1468.2</v>
      </c>
      <c r="O12" s="26">
        <v>128</v>
      </c>
      <c r="P12" s="17">
        <v>1437.8</v>
      </c>
    </row>
    <row r="13" spans="1:16" ht="19.5" customHeight="1">
      <c r="A13" s="31">
        <v>2552</v>
      </c>
      <c r="B13" s="32">
        <v>104.8</v>
      </c>
      <c r="C13" s="24">
        <v>224</v>
      </c>
      <c r="D13" s="24">
        <v>124.5</v>
      </c>
      <c r="E13" s="24">
        <v>194.7</v>
      </c>
      <c r="F13" s="24">
        <v>212.1</v>
      </c>
      <c r="G13" s="24">
        <v>376.9</v>
      </c>
      <c r="H13" s="24">
        <v>142.9</v>
      </c>
      <c r="I13" s="24">
        <v>0</v>
      </c>
      <c r="J13" s="24">
        <v>17.3</v>
      </c>
      <c r="K13" s="24">
        <v>21.5</v>
      </c>
      <c r="L13" s="24">
        <v>0</v>
      </c>
      <c r="M13" s="25">
        <v>15</v>
      </c>
      <c r="N13" s="33">
        <v>1433.7</v>
      </c>
      <c r="O13" s="26">
        <v>106</v>
      </c>
      <c r="P13" s="17">
        <v>1437.8</v>
      </c>
    </row>
    <row r="14" spans="1:16" ht="19.5" customHeight="1">
      <c r="A14" s="31">
        <v>2553</v>
      </c>
      <c r="B14" s="32">
        <v>17.6</v>
      </c>
      <c r="C14" s="24">
        <v>144.2</v>
      </c>
      <c r="D14" s="24">
        <v>139.2</v>
      </c>
      <c r="E14" s="24">
        <v>236</v>
      </c>
      <c r="F14" s="24">
        <v>501.7</v>
      </c>
      <c r="G14" s="24">
        <v>227</v>
      </c>
      <c r="H14" s="24">
        <v>205.7</v>
      </c>
      <c r="I14" s="24">
        <v>4</v>
      </c>
      <c r="J14" s="24">
        <v>0.8</v>
      </c>
      <c r="K14" s="24">
        <v>9.1</v>
      </c>
      <c r="L14" s="24">
        <v>0.8</v>
      </c>
      <c r="M14" s="25">
        <v>62.3</v>
      </c>
      <c r="N14" s="33">
        <v>1548.4</v>
      </c>
      <c r="O14" s="26">
        <v>112</v>
      </c>
      <c r="P14" s="17">
        <v>1437.8</v>
      </c>
    </row>
    <row r="15" spans="1:16" ht="19.5" customHeight="1">
      <c r="A15" s="31">
        <v>2554</v>
      </c>
      <c r="B15" s="32">
        <v>164.79999999999998</v>
      </c>
      <c r="C15" s="24">
        <v>364.3</v>
      </c>
      <c r="D15" s="24">
        <v>242.5</v>
      </c>
      <c r="E15" s="24">
        <v>281.1</v>
      </c>
      <c r="F15" s="24">
        <v>357.6</v>
      </c>
      <c r="G15" s="24">
        <v>328.20000000000005</v>
      </c>
      <c r="H15" s="24">
        <v>28.6</v>
      </c>
      <c r="I15" s="24">
        <v>7.5</v>
      </c>
      <c r="J15" s="24">
        <v>0</v>
      </c>
      <c r="K15" s="24">
        <v>0</v>
      </c>
      <c r="L15" s="24">
        <v>1.5</v>
      </c>
      <c r="M15" s="25">
        <v>16.5</v>
      </c>
      <c r="N15" s="33">
        <v>1792.6000000000001</v>
      </c>
      <c r="O15" s="26">
        <v>110</v>
      </c>
      <c r="P15" s="17">
        <v>1437.8</v>
      </c>
    </row>
    <row r="16" spans="1:16" ht="19.5" customHeight="1">
      <c r="A16" s="31">
        <v>2555</v>
      </c>
      <c r="B16" s="32">
        <v>12.4</v>
      </c>
      <c r="C16" s="24">
        <v>261.20000000000005</v>
      </c>
      <c r="D16" s="24">
        <v>71.89999999999998</v>
      </c>
      <c r="E16" s="24">
        <v>205.29999999999998</v>
      </c>
      <c r="F16" s="24">
        <v>288.7</v>
      </c>
      <c r="G16" s="24">
        <v>313.9</v>
      </c>
      <c r="H16" s="24">
        <v>99.10000000000001</v>
      </c>
      <c r="I16" s="24">
        <v>78.80000000000001</v>
      </c>
      <c r="J16" s="24">
        <v>0</v>
      </c>
      <c r="K16" s="24">
        <v>43.800000000000004</v>
      </c>
      <c r="L16" s="24">
        <v>43.9</v>
      </c>
      <c r="M16" s="25">
        <v>12.9</v>
      </c>
      <c r="N16" s="33">
        <v>1431.9</v>
      </c>
      <c r="O16" s="26">
        <v>105</v>
      </c>
      <c r="P16" s="17">
        <v>1437.8</v>
      </c>
    </row>
    <row r="17" spans="1:16" ht="19.5" customHeight="1">
      <c r="A17" s="31">
        <v>2556</v>
      </c>
      <c r="B17" s="32">
        <v>0</v>
      </c>
      <c r="C17" s="24">
        <v>14.299999999999999</v>
      </c>
      <c r="D17" s="24">
        <v>148.7</v>
      </c>
      <c r="E17" s="24">
        <v>215.60000000000002</v>
      </c>
      <c r="F17" s="24">
        <v>523.4</v>
      </c>
      <c r="G17" s="24">
        <v>270.7</v>
      </c>
      <c r="H17" s="24">
        <v>315.1000000000001</v>
      </c>
      <c r="I17" s="24">
        <v>64.9</v>
      </c>
      <c r="J17" s="24">
        <v>23.1</v>
      </c>
      <c r="K17" s="24">
        <v>0</v>
      </c>
      <c r="L17" s="24">
        <v>0</v>
      </c>
      <c r="M17" s="25">
        <v>0</v>
      </c>
      <c r="N17" s="33">
        <v>1575.8000000000002</v>
      </c>
      <c r="O17" s="26">
        <v>93</v>
      </c>
      <c r="P17" s="17">
        <v>1437.8</v>
      </c>
    </row>
    <row r="18" spans="1:16" ht="19.5" customHeight="1">
      <c r="A18" s="31">
        <v>2557</v>
      </c>
      <c r="B18" s="32">
        <v>40.6</v>
      </c>
      <c r="C18" s="24">
        <v>152.99999999999997</v>
      </c>
      <c r="D18" s="24">
        <v>139.79999999999998</v>
      </c>
      <c r="E18" s="24">
        <v>161.9</v>
      </c>
      <c r="F18" s="24">
        <v>276</v>
      </c>
      <c r="G18" s="24">
        <v>183.89999999999998</v>
      </c>
      <c r="H18" s="24">
        <v>72</v>
      </c>
      <c r="I18" s="24">
        <v>126.49999999999999</v>
      </c>
      <c r="J18" s="24">
        <v>0</v>
      </c>
      <c r="K18" s="24">
        <v>0</v>
      </c>
      <c r="L18" s="24">
        <v>0</v>
      </c>
      <c r="M18" s="25">
        <v>7.4</v>
      </c>
      <c r="N18" s="33">
        <v>1161.1</v>
      </c>
      <c r="O18" s="26">
        <v>104</v>
      </c>
      <c r="P18" s="17">
        <v>1437.8</v>
      </c>
    </row>
    <row r="19" spans="1:16" ht="19.5" customHeight="1">
      <c r="A19" s="31">
        <v>2558</v>
      </c>
      <c r="B19" s="32">
        <v>90.1</v>
      </c>
      <c r="C19" s="24">
        <v>87.8</v>
      </c>
      <c r="D19" s="24">
        <v>44.6</v>
      </c>
      <c r="E19" s="24">
        <v>113.60000000000001</v>
      </c>
      <c r="F19" s="24">
        <v>179.6</v>
      </c>
      <c r="G19" s="24">
        <v>173.29999999999998</v>
      </c>
      <c r="H19" s="24">
        <v>114.49999999999999</v>
      </c>
      <c r="I19" s="24">
        <v>58.9</v>
      </c>
      <c r="J19" s="24">
        <v>0</v>
      </c>
      <c r="K19" s="24">
        <v>30.2</v>
      </c>
      <c r="L19" s="24">
        <v>8.1</v>
      </c>
      <c r="M19" s="25">
        <v>0</v>
      </c>
      <c r="N19" s="33">
        <v>900.6999999999999</v>
      </c>
      <c r="O19" s="26">
        <v>79</v>
      </c>
      <c r="P19" s="17">
        <v>1437.8</v>
      </c>
    </row>
    <row r="20" spans="1:16" ht="19.5" customHeight="1">
      <c r="A20" s="31">
        <v>2559</v>
      </c>
      <c r="B20" s="32">
        <v>29</v>
      </c>
      <c r="C20" s="24">
        <v>246.2</v>
      </c>
      <c r="D20" s="24">
        <v>236.9</v>
      </c>
      <c r="E20" s="24">
        <v>202.7</v>
      </c>
      <c r="F20" s="24">
        <v>197.3</v>
      </c>
      <c r="G20" s="24">
        <v>223.99999999999997</v>
      </c>
      <c r="H20" s="24">
        <v>172.59999999999997</v>
      </c>
      <c r="I20" s="24">
        <v>154.5</v>
      </c>
      <c r="J20" s="24">
        <v>1.9</v>
      </c>
      <c r="K20" s="24">
        <v>26.6</v>
      </c>
      <c r="L20" s="24">
        <v>0</v>
      </c>
      <c r="M20" s="25">
        <v>0</v>
      </c>
      <c r="N20" s="33">
        <v>1491.6999999999998</v>
      </c>
      <c r="O20" s="26">
        <v>105</v>
      </c>
      <c r="P20" s="17">
        <v>1437.8</v>
      </c>
    </row>
    <row r="21" spans="1:16" ht="19.5" customHeight="1">
      <c r="A21" s="31">
        <v>2560</v>
      </c>
      <c r="B21" s="32">
        <v>70.7</v>
      </c>
      <c r="C21" s="24">
        <v>244</v>
      </c>
      <c r="D21" s="24">
        <v>237.8</v>
      </c>
      <c r="E21" s="24">
        <v>272</v>
      </c>
      <c r="F21" s="24">
        <v>220.2</v>
      </c>
      <c r="G21" s="24">
        <v>175</v>
      </c>
      <c r="H21" s="24">
        <v>129.4</v>
      </c>
      <c r="I21" s="24">
        <v>25.5</v>
      </c>
      <c r="J21" s="24">
        <v>20.2</v>
      </c>
      <c r="K21" s="24">
        <v>0</v>
      </c>
      <c r="L21" s="24">
        <v>28.1</v>
      </c>
      <c r="M21" s="25">
        <v>3.6</v>
      </c>
      <c r="N21" s="33">
        <v>1426.5</v>
      </c>
      <c r="O21" s="26">
        <v>79</v>
      </c>
      <c r="P21" s="17">
        <v>1437.8</v>
      </c>
    </row>
    <row r="22" spans="1:16" ht="19.5" customHeight="1">
      <c r="A22" s="31">
        <v>2561</v>
      </c>
      <c r="B22" s="32">
        <v>98.69999999999999</v>
      </c>
      <c r="C22" s="24">
        <v>198.8</v>
      </c>
      <c r="D22" s="24">
        <v>170.59999999999997</v>
      </c>
      <c r="E22" s="24">
        <v>197.49999999999997</v>
      </c>
      <c r="F22" s="24">
        <v>235.49999999999997</v>
      </c>
      <c r="G22" s="24">
        <v>124.10000000000001</v>
      </c>
      <c r="H22" s="24">
        <v>187.7</v>
      </c>
      <c r="I22" s="24">
        <v>73.5</v>
      </c>
      <c r="J22" s="24">
        <v>33.6</v>
      </c>
      <c r="K22" s="24">
        <v>76.5</v>
      </c>
      <c r="L22" s="24">
        <v>0</v>
      </c>
      <c r="M22" s="25">
        <v>0</v>
      </c>
      <c r="N22" s="33">
        <v>1396.4999999999998</v>
      </c>
      <c r="O22" s="26">
        <v>107</v>
      </c>
      <c r="P22" s="17">
        <v>1437.8</v>
      </c>
    </row>
    <row r="23" spans="1:16" ht="19.5" customHeight="1">
      <c r="A23" s="31">
        <v>2562</v>
      </c>
      <c r="B23" s="32">
        <v>0</v>
      </c>
      <c r="C23" s="24">
        <v>132</v>
      </c>
      <c r="D23" s="24">
        <v>131.7</v>
      </c>
      <c r="E23" s="24">
        <v>219.8</v>
      </c>
      <c r="F23" s="24">
        <v>298.2</v>
      </c>
      <c r="G23" s="24">
        <v>145.9</v>
      </c>
      <c r="H23" s="24">
        <v>139.5</v>
      </c>
      <c r="I23" s="24">
        <v>18.6</v>
      </c>
      <c r="J23" s="24">
        <v>0</v>
      </c>
      <c r="K23" s="24">
        <v>0</v>
      </c>
      <c r="L23" s="24">
        <v>0</v>
      </c>
      <c r="M23" s="25">
        <v>0</v>
      </c>
      <c r="N23" s="33">
        <v>1085.6999999999998</v>
      </c>
      <c r="O23" s="26">
        <v>95</v>
      </c>
      <c r="P23" s="17">
        <v>1437.8</v>
      </c>
    </row>
    <row r="24" spans="1:16" ht="19.5" customHeight="1">
      <c r="A24" s="31">
        <v>2563</v>
      </c>
      <c r="B24" s="32">
        <v>128.10000000000002</v>
      </c>
      <c r="C24" s="24">
        <v>80.6</v>
      </c>
      <c r="D24" s="24">
        <v>257.4</v>
      </c>
      <c r="E24" s="24">
        <v>255.3</v>
      </c>
      <c r="F24" s="24">
        <v>273.00000000000006</v>
      </c>
      <c r="G24" s="24">
        <v>154.3</v>
      </c>
      <c r="H24" s="24">
        <v>80.10000000000001</v>
      </c>
      <c r="I24" s="24">
        <v>41</v>
      </c>
      <c r="J24" s="24">
        <v>0</v>
      </c>
      <c r="K24" s="24">
        <v>21.3</v>
      </c>
      <c r="L24" s="24">
        <v>7.2</v>
      </c>
      <c r="M24" s="25">
        <v>0</v>
      </c>
      <c r="N24" s="33">
        <v>1298.3</v>
      </c>
      <c r="O24" s="26">
        <v>81</v>
      </c>
      <c r="P24" s="17">
        <v>1437.8</v>
      </c>
    </row>
    <row r="25" spans="1:16" ht="19.5" customHeight="1">
      <c r="A25" s="31">
        <v>2564</v>
      </c>
      <c r="B25" s="32">
        <v>141.3</v>
      </c>
      <c r="C25" s="24">
        <v>223.5</v>
      </c>
      <c r="D25" s="24">
        <v>148.7</v>
      </c>
      <c r="E25" s="24">
        <v>183.5</v>
      </c>
      <c r="F25" s="24">
        <v>278.3</v>
      </c>
      <c r="G25" s="24">
        <v>231.2</v>
      </c>
      <c r="H25" s="24">
        <v>136.9</v>
      </c>
      <c r="I25" s="24">
        <v>49.5</v>
      </c>
      <c r="J25" s="24">
        <v>0</v>
      </c>
      <c r="K25" s="24">
        <v>86.5</v>
      </c>
      <c r="L25" s="24">
        <v>84.10000000000001</v>
      </c>
      <c r="M25" s="25">
        <v>50</v>
      </c>
      <c r="N25" s="33">
        <v>1613.5</v>
      </c>
      <c r="O25" s="26">
        <v>132</v>
      </c>
      <c r="P25" s="17">
        <v>1437.8</v>
      </c>
    </row>
    <row r="26" spans="1:16" ht="19.5" customHeight="1">
      <c r="A26" s="31">
        <v>2565</v>
      </c>
      <c r="B26" s="32">
        <v>74.10000000000001</v>
      </c>
      <c r="C26" s="24">
        <v>325.5</v>
      </c>
      <c r="D26" s="24">
        <v>61.2</v>
      </c>
      <c r="E26" s="24">
        <v>329.79999999999995</v>
      </c>
      <c r="F26" s="24">
        <v>360.7</v>
      </c>
      <c r="G26" s="24">
        <v>278.20000000000005</v>
      </c>
      <c r="H26" s="24">
        <v>131</v>
      </c>
      <c r="I26" s="24">
        <v>33</v>
      </c>
      <c r="J26" s="24">
        <v>22.5</v>
      </c>
      <c r="K26" s="24">
        <v>0</v>
      </c>
      <c r="L26" s="24">
        <v>15.6</v>
      </c>
      <c r="M26" s="25">
        <v>33.1</v>
      </c>
      <c r="N26" s="33">
        <v>1664.6999999999998</v>
      </c>
      <c r="O26" s="26">
        <v>109</v>
      </c>
      <c r="P26" s="17">
        <v>1437.8</v>
      </c>
    </row>
    <row r="27" spans="1:16" ht="19.5" customHeight="1">
      <c r="A27" s="31">
        <v>2566</v>
      </c>
      <c r="B27" s="32">
        <v>0</v>
      </c>
      <c r="C27" s="24">
        <v>148.2</v>
      </c>
      <c r="D27" s="24">
        <v>150.10000000000002</v>
      </c>
      <c r="E27" s="24">
        <v>75.9</v>
      </c>
      <c r="F27" s="24">
        <v>150.90000000000003</v>
      </c>
      <c r="G27" s="24">
        <v>288</v>
      </c>
      <c r="H27" s="24">
        <v>221.8</v>
      </c>
      <c r="I27" s="24">
        <v>26.6</v>
      </c>
      <c r="J27" s="24">
        <v>4</v>
      </c>
      <c r="K27" s="24">
        <v>2.5</v>
      </c>
      <c r="L27" s="24">
        <v>0</v>
      </c>
      <c r="M27" s="25">
        <v>38</v>
      </c>
      <c r="N27" s="33">
        <v>1106</v>
      </c>
      <c r="O27" s="26">
        <v>112</v>
      </c>
      <c r="P27" s="17">
        <v>1437.8</v>
      </c>
    </row>
    <row r="28" spans="1:16" ht="19.5" customHeight="1">
      <c r="A28" s="31"/>
      <c r="B28" s="3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33"/>
      <c r="O28" s="26"/>
      <c r="P28" s="17"/>
    </row>
    <row r="29" spans="1:16" ht="19.5" customHeight="1">
      <c r="A29" s="34"/>
      <c r="B29" s="3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36"/>
      <c r="O29" s="30"/>
      <c r="P29" s="17"/>
    </row>
    <row r="30" spans="1:15" ht="19.5" customHeight="1">
      <c r="A30" s="37" t="s">
        <v>18</v>
      </c>
      <c r="B30" s="38">
        <f>MAX(B5:B29)</f>
        <v>191.7</v>
      </c>
      <c r="C30" s="39">
        <f>MAX(C5:C29)</f>
        <v>382</v>
      </c>
      <c r="D30" s="39">
        <f aca="true" t="shared" si="1" ref="D30:L30">MAX(D5:D29)</f>
        <v>257.4</v>
      </c>
      <c r="E30" s="39">
        <f t="shared" si="1"/>
        <v>431.1</v>
      </c>
      <c r="F30" s="39">
        <f t="shared" si="1"/>
        <v>523.4</v>
      </c>
      <c r="G30" s="39">
        <f t="shared" si="1"/>
        <v>444.7</v>
      </c>
      <c r="H30" s="39">
        <f t="shared" si="1"/>
        <v>315.1000000000001</v>
      </c>
      <c r="I30" s="39">
        <f t="shared" si="1"/>
        <v>154.5</v>
      </c>
      <c r="J30" s="39">
        <f t="shared" si="1"/>
        <v>57</v>
      </c>
      <c r="K30" s="39">
        <f t="shared" si="1"/>
        <v>86.5</v>
      </c>
      <c r="L30" s="39">
        <f t="shared" si="1"/>
        <v>84.10000000000001</v>
      </c>
      <c r="M30" s="39">
        <f>MAX(M5:M29)</f>
        <v>62.3</v>
      </c>
      <c r="N30" s="40">
        <f>MAX(N5:N29)</f>
        <v>1941.3999999999999</v>
      </c>
      <c r="O30" s="41">
        <f>MAX(O5:O29)</f>
        <v>132</v>
      </c>
    </row>
    <row r="31" spans="1:15" ht="19.5" customHeight="1">
      <c r="A31" s="42" t="s">
        <v>17</v>
      </c>
      <c r="B31" s="43">
        <f>AVERAGE(B5:B29)</f>
        <v>67.69130434782608</v>
      </c>
      <c r="C31" s="24">
        <f>AVERAGE(C5:C29)</f>
        <v>210.79565217391308</v>
      </c>
      <c r="D31" s="24">
        <f aca="true" t="shared" si="2" ref="D31:L31">AVERAGE(D5:D29)</f>
        <v>162.99565217391302</v>
      </c>
      <c r="E31" s="24">
        <f t="shared" si="2"/>
        <v>225.95217391304345</v>
      </c>
      <c r="F31" s="24">
        <f t="shared" si="2"/>
        <v>288.2260869565217</v>
      </c>
      <c r="G31" s="24">
        <f t="shared" si="2"/>
        <v>251.17826086956524</v>
      </c>
      <c r="H31" s="24">
        <f t="shared" si="2"/>
        <v>133.0304347826087</v>
      </c>
      <c r="I31" s="24">
        <f t="shared" si="2"/>
        <v>49.36521739130435</v>
      </c>
      <c r="J31" s="24">
        <f t="shared" si="2"/>
        <v>8.608695652173912</v>
      </c>
      <c r="K31" s="24">
        <f t="shared" si="2"/>
        <v>16.108695652173914</v>
      </c>
      <c r="L31" s="24">
        <f t="shared" si="2"/>
        <v>11.152173913043478</v>
      </c>
      <c r="M31" s="24">
        <f>AVERAGE(M5:M29)</f>
        <v>12.669565217391304</v>
      </c>
      <c r="N31" s="32">
        <f>SUM(B31:M31)</f>
        <v>1437.7739130434784</v>
      </c>
      <c r="O31" s="26">
        <f>AVERAGE(O5:O29)</f>
        <v>106.52173913043478</v>
      </c>
    </row>
    <row r="32" spans="1:15" ht="19.5" customHeight="1">
      <c r="A32" s="44" t="s">
        <v>19</v>
      </c>
      <c r="B32" s="45">
        <f>MIN(B5:B29)</f>
        <v>0</v>
      </c>
      <c r="C32" s="46">
        <f>MIN(C5:C29)</f>
        <v>14.299999999999999</v>
      </c>
      <c r="D32" s="46">
        <f aca="true" t="shared" si="3" ref="D32:L32">MIN(D5:D29)</f>
        <v>44.6</v>
      </c>
      <c r="E32" s="46">
        <f t="shared" si="3"/>
        <v>75.9</v>
      </c>
      <c r="F32" s="46">
        <f t="shared" si="3"/>
        <v>150.90000000000003</v>
      </c>
      <c r="G32" s="46">
        <f t="shared" si="3"/>
        <v>124.10000000000001</v>
      </c>
      <c r="H32" s="46">
        <f t="shared" si="3"/>
        <v>28.6</v>
      </c>
      <c r="I32" s="46">
        <f t="shared" si="3"/>
        <v>0</v>
      </c>
      <c r="J32" s="46">
        <f t="shared" si="3"/>
        <v>0</v>
      </c>
      <c r="K32" s="46">
        <f t="shared" si="3"/>
        <v>0</v>
      </c>
      <c r="L32" s="46">
        <f t="shared" si="3"/>
        <v>0</v>
      </c>
      <c r="M32" s="46">
        <f>MIN(M5:M29)</f>
        <v>0</v>
      </c>
      <c r="N32" s="47">
        <f>MIN(N5:N29)</f>
        <v>900.6999999999999</v>
      </c>
      <c r="O32" s="48">
        <f>MIN(O5:O29)</f>
        <v>79</v>
      </c>
    </row>
  </sheetData>
  <sheetProtection/>
  <mergeCells count="2">
    <mergeCell ref="A2:O2"/>
    <mergeCell ref="A1:O1"/>
  </mergeCells>
  <printOptions/>
  <pageMargins left="0.7480314960629921" right="0.35433070866141736" top="0.68" bottom="0.6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2010-03-29T02:13:34Z</cp:lastPrinted>
  <dcterms:created xsi:type="dcterms:W3CDTF">2001-11-29T04:27:42Z</dcterms:created>
  <dcterms:modified xsi:type="dcterms:W3CDTF">2024-04-19T03:09:47Z</dcterms:modified>
  <cp:category/>
  <cp:version/>
  <cp:contentType/>
  <cp:contentStatus/>
</cp:coreProperties>
</file>