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นาเม็ง" sheetId="1" r:id="rId1"/>
    <sheet name="วัน-นาเม็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<sst xmlns="http://schemas.openxmlformats.org/spreadsheetml/2006/main" count="20" uniqueCount="20">
  <si>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</si>
  <si>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</si>
  <si>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</si>
  <si>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</si>
  <si>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</si>
  <si>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</si>
  <si>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</si>
  <si>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</si>
  <si>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</si>
  <si>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</si>
  <si>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</si>
  <si>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</si>
  <si>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</si>
  <si>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</si>
  <si>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</si>
  <si>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</si>
  <si>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ตารางแสดงจำนวนวันที่ฝนตกที่บ้านนาเม็ง อ.พร้าว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</si>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</sst>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5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'วัน-นาเม็ง'!$B$41:$M$41</c:f>
              <c:numCache>
                <c:ptCount val="12"/>
                <c:pt idx="0">
                  <c:v>12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18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'วัน-นาเม็ง'!$B$42:$M$42</c:f>
              <c:numCache>
                <c:ptCount val="12"/>
                <c:pt idx="0">
                  <c:v>4.526315789473684</c:v>
                </c:pt>
                <c:pt idx="1">
                  <c:v>12.421052631578947</c:v>
                </c:pt>
                <c:pt idx="2">
                  <c:v>11.210526315789474</c:v>
                </c:pt>
                <c:pt idx="3">
                  <c:v>14.789473684210526</c:v>
                </c:pt>
                <c:pt idx="4">
                  <c:v>16.444444444444443</c:v>
                </c:pt>
                <c:pt idx="5">
                  <c:v>13.473684210526315</c:v>
                </c:pt>
                <c:pt idx="6">
                  <c:v>10.68421052631579</c:v>
                </c:pt>
                <c:pt idx="7">
                  <c:v>3.526315789473684</c:v>
                </c:pt>
                <c:pt idx="8">
                  <c:v>1.1578947368421053</c:v>
                </c:pt>
                <c:pt idx="9">
                  <c:v>1.5263157894736843</c:v>
                </c:pt>
                <c:pt idx="10">
                  <c:v>0.6842105263157895</c:v>
                </c:pt>
                <c:pt idx="11">
                  <c:v>0.9444444444444444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1848229"/>
        <c:axId val="63980878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'วัน-นาเม็ง'!$B$22:$M$22</c:f>
              <c:numCache>
                <c:ptCount val="12"/>
                <c:pt idx="0">
                  <c:v>1</c:v>
                </c:pt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26</c:v>
                </c:pt>
                <c:pt idx="5">
                  <c:v>13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'วัน-นาเม็ง'!$B$23:$M$23</c:f>
              <c:numCache>
                <c:ptCount val="12"/>
                <c:pt idx="0">
                  <c:v>6</c:v>
                </c:pt>
              </c:numCache>
            </c:numRef>
          </c:val>
          <c:smooth val="0"/>
        </c:ser>
        <c:axId val="51848229"/>
        <c:axId val="63980878"/>
      </c:line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980878"/>
        <c:crosses val="autoZero"/>
        <c:auto val="1"/>
        <c:lblOffset val="100"/>
        <c:tickLblSkip val="1"/>
        <c:noMultiLvlLbl val="0"/>
      </c:catAx>
      <c:valAx>
        <c:axId val="6398087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184822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ที่สถานีบ้านนาเม็ง อ.พร้าว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'วัน-นาเม็ง'!$B$41:$M$41</c:f>
              <c:numCache>
                <c:ptCount val="12"/>
                <c:pt idx="0">
                  <c:v>12</c:v>
                </c:pt>
                <c:pt idx="1">
                  <c:v>17</c:v>
                </c:pt>
                <c:pt idx="2">
                  <c:v>18</c:v>
                </c:pt>
                <c:pt idx="3">
                  <c:v>21</c:v>
                </c:pt>
                <c:pt idx="4">
                  <c:v>25</c:v>
                </c:pt>
                <c:pt idx="5">
                  <c:v>23</c:v>
                </c:pt>
                <c:pt idx="6">
                  <c:v>17</c:v>
                </c:pt>
                <c:pt idx="7">
                  <c:v>7</c:v>
                </c:pt>
                <c:pt idx="8">
                  <c:v>3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'วัน-นาเม็ง'!$B$42:$M$42</c:f>
              <c:numCache>
                <c:ptCount val="12"/>
                <c:pt idx="0">
                  <c:v>4.375</c:v>
                </c:pt>
                <c:pt idx="1">
                  <c:v>11.3125</c:v>
                </c:pt>
                <c:pt idx="2">
                  <c:v>10.4375</c:v>
                </c:pt>
                <c:pt idx="3">
                  <c:v>14.1875</c:v>
                </c:pt>
                <c:pt idx="4">
                  <c:v>15.2</c:v>
                </c:pt>
                <c:pt idx="5">
                  <c:v>13.1875</c:v>
                </c:pt>
                <c:pt idx="6">
                  <c:v>10.375</c:v>
                </c:pt>
                <c:pt idx="7">
                  <c:v>3.375</c:v>
                </c:pt>
                <c:pt idx="8">
                  <c:v>0.75</c:v>
                </c:pt>
                <c:pt idx="9">
                  <c:v>1.5</c:v>
                </c:pt>
                <c:pt idx="10">
                  <c:v>0.75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'วัน-นาเม็ง'!$B$11:$M$11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17</c:v>
                </c:pt>
                <c:pt idx="3">
                  <c:v>21</c:v>
                </c:pt>
                <c:pt idx="4">
                  <c:v>19</c:v>
                </c:pt>
                <c:pt idx="5">
                  <c:v>23</c:v>
                </c:pt>
                <c:pt idx="6">
                  <c:v>15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'วัน-นาเม็ง'!$B$16:$M$16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10</c:v>
                </c:pt>
                <c:pt idx="3">
                  <c:v>14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'วัน-นาเม็ง'!$B$17:$M$17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18</c:v>
                </c:pt>
                <c:pt idx="5">
                  <c:v>16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'วัน-นาเม็ง'!$B$18:$M$18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13</c:v>
                </c:pt>
                <c:pt idx="3">
                  <c:v>20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'วัน-นาเม็ง'!$B$19:$M$19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  <c:pt idx="4">
                  <c:v>17</c:v>
                </c:pt>
                <c:pt idx="5">
                  <c:v>18</c:v>
                </c:pt>
                <c:pt idx="6">
                  <c:v>15</c:v>
                </c:pt>
                <c:pt idx="7">
                  <c:v>7</c:v>
                </c:pt>
                <c:pt idx="8">
                  <c:v>3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'วัน-นาเม็ง'!$B$20:$M$20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21</c:v>
                </c:pt>
                <c:pt idx="5">
                  <c:v>17</c:v>
                </c:pt>
                <c:pt idx="6">
                  <c:v>18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8956991"/>
        <c:axId val="15068600"/>
      </c:lineChart>
      <c:catAx>
        <c:axId val="3895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068600"/>
        <c:crosses val="autoZero"/>
        <c:auto val="1"/>
        <c:lblOffset val="100"/>
        <c:tickLblSkip val="1"/>
        <c:noMultiLvlLbl val="0"/>
      </c:catAx>
      <c:valAx>
        <c:axId val="15068600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956991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8">
      <selection activeCell="Q29" sqref="Q29"/>
    </sheetView>
  </sheetViews>
  <sheetFormatPr defaultColWidth="9.140625" defaultRowHeight="12.75"/>
  <cols>
    <col min="1" max="1" width="13.140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0</v>
      </c>
      <c r="C4" s="12">
        <v>10</v>
      </c>
      <c r="D4" s="12">
        <v>4</v>
      </c>
      <c r="E4" s="12">
        <v>12</v>
      </c>
      <c r="F4" s="12">
        <v>8</v>
      </c>
      <c r="G4" s="12">
        <v>6</v>
      </c>
      <c r="H4" s="12">
        <v>9</v>
      </c>
      <c r="I4" s="12">
        <v>1</v>
      </c>
      <c r="J4" s="12">
        <v>1</v>
      </c>
      <c r="K4" s="12">
        <v>0</v>
      </c>
      <c r="L4" s="12">
        <v>2</v>
      </c>
      <c r="M4" s="12">
        <v>0</v>
      </c>
      <c r="N4" s="11">
        <v>53</v>
      </c>
      <c r="O4" s="1"/>
    </row>
    <row r="5" spans="1:15" ht="12" customHeight="1">
      <c r="A5" s="11">
        <v>2545</v>
      </c>
      <c r="B5" s="12">
        <v>4</v>
      </c>
      <c r="C5" s="12">
        <v>16</v>
      </c>
      <c r="D5" s="12">
        <v>10</v>
      </c>
      <c r="E5" s="12">
        <v>8</v>
      </c>
      <c r="F5" s="12">
        <v>14</v>
      </c>
      <c r="G5" s="12">
        <v>6</v>
      </c>
      <c r="H5" s="12">
        <v>6</v>
      </c>
      <c r="I5" s="12">
        <v>6</v>
      </c>
      <c r="J5" s="12">
        <v>1</v>
      </c>
      <c r="K5" s="12">
        <v>0</v>
      </c>
      <c r="L5" s="12">
        <v>0</v>
      </c>
      <c r="M5" s="12">
        <v>0</v>
      </c>
      <c r="N5" s="11">
        <v>71</v>
      </c>
      <c r="O5" s="1"/>
    </row>
    <row r="6" spans="1:15" ht="12" customHeight="1">
      <c r="A6" s="11">
        <v>2546</v>
      </c>
      <c r="B6" s="12">
        <v>3</v>
      </c>
      <c r="C6" s="12">
        <v>6</v>
      </c>
      <c r="D6" s="12">
        <v>9</v>
      </c>
      <c r="E6" s="12">
        <v>6</v>
      </c>
      <c r="F6" s="12">
        <v>9</v>
      </c>
      <c r="G6" s="12">
        <v>5</v>
      </c>
      <c r="H6" s="12">
        <v>3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1">
        <v>42</v>
      </c>
      <c r="O6" s="1"/>
    </row>
    <row r="7" spans="1:15" ht="12" customHeight="1">
      <c r="A7" s="11">
        <v>2547</v>
      </c>
      <c r="B7" s="12">
        <v>2</v>
      </c>
      <c r="C7" s="12">
        <v>10</v>
      </c>
      <c r="D7" s="12">
        <v>8</v>
      </c>
      <c r="E7" s="12">
        <v>14</v>
      </c>
      <c r="F7" s="12">
        <v>7</v>
      </c>
      <c r="G7" s="12">
        <v>10</v>
      </c>
      <c r="H7" s="12">
        <v>1</v>
      </c>
      <c r="I7" s="12">
        <v>2</v>
      </c>
      <c r="J7" s="12">
        <v>0</v>
      </c>
      <c r="K7" s="12">
        <v>0</v>
      </c>
      <c r="L7" s="12">
        <v>0</v>
      </c>
      <c r="M7" s="12">
        <v>1</v>
      </c>
      <c r="N7" s="11">
        <v>54</v>
      </c>
      <c r="O7" s="1"/>
    </row>
    <row r="8" spans="1:15" ht="12" customHeight="1">
      <c r="A8" s="11">
        <v>2548</v>
      </c>
      <c r="B8" s="12">
        <v>4</v>
      </c>
      <c r="C8" s="12">
        <v>10</v>
      </c>
      <c r="D8" s="12">
        <v>10</v>
      </c>
      <c r="E8" s="12">
        <v>15</v>
      </c>
      <c r="F8" s="12">
        <v>9</v>
      </c>
      <c r="G8" s="12">
        <v>14</v>
      </c>
      <c r="H8" s="12">
        <v>7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1">
        <v>2549</v>
      </c>
      <c r="B9" s="12">
        <v>5</v>
      </c>
      <c r="C9" s="12">
        <v>6</v>
      </c>
      <c r="D9" s="12">
        <v>4</v>
      </c>
      <c r="E9" s="12">
        <v>16</v>
      </c>
      <c r="F9" s="12">
        <v>11</v>
      </c>
      <c r="G9" s="12">
        <v>11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59</v>
      </c>
      <c r="O9" s="1"/>
    </row>
    <row r="10" spans="1:15" ht="12" customHeight="1">
      <c r="A10" s="11">
        <v>2550</v>
      </c>
      <c r="B10" s="12">
        <v>2</v>
      </c>
      <c r="C10" s="12">
        <v>9</v>
      </c>
      <c r="D10" s="12">
        <v>7</v>
      </c>
      <c r="E10" s="12">
        <v>4</v>
      </c>
      <c r="F10" s="12" t="s">
        <v>17</v>
      </c>
      <c r="G10" s="12">
        <v>11</v>
      </c>
      <c r="H10" s="12">
        <v>14</v>
      </c>
      <c r="I10" s="12">
        <v>7</v>
      </c>
      <c r="J10" s="12">
        <v>0</v>
      </c>
      <c r="K10" s="12">
        <v>2</v>
      </c>
      <c r="L10" s="12">
        <v>2</v>
      </c>
      <c r="M10" s="12">
        <v>2</v>
      </c>
      <c r="N10" s="11">
        <v>60</v>
      </c>
      <c r="O10" s="1"/>
    </row>
    <row r="11" spans="1:15" ht="12" customHeight="1">
      <c r="A11" s="11">
        <v>2551</v>
      </c>
      <c r="B11" s="12">
        <v>11</v>
      </c>
      <c r="C11" s="12">
        <v>17</v>
      </c>
      <c r="D11" s="12">
        <v>17</v>
      </c>
      <c r="E11" s="12">
        <v>21</v>
      </c>
      <c r="F11" s="12">
        <v>19</v>
      </c>
      <c r="G11" s="12">
        <v>23</v>
      </c>
      <c r="H11" s="12">
        <v>15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6</v>
      </c>
      <c r="C12" s="12">
        <v>13</v>
      </c>
      <c r="D12" s="12">
        <v>13</v>
      </c>
      <c r="E12" s="12">
        <v>11</v>
      </c>
      <c r="F12" s="12">
        <v>17</v>
      </c>
      <c r="G12" s="12">
        <v>12</v>
      </c>
      <c r="H12" s="12">
        <v>13</v>
      </c>
      <c r="I12" s="12">
        <v>0</v>
      </c>
      <c r="J12" s="12">
        <v>0</v>
      </c>
      <c r="K12" s="12">
        <v>4</v>
      </c>
      <c r="L12" s="12">
        <v>0</v>
      </c>
      <c r="M12" s="12">
        <v>2</v>
      </c>
      <c r="N12" s="11">
        <f aca="true" t="shared" si="0" ref="N12:N18">SUM(B12:M12)</f>
        <v>91</v>
      </c>
      <c r="O12" s="1"/>
    </row>
    <row r="13" spans="1:15" ht="12" customHeight="1">
      <c r="A13" s="11">
        <v>2553</v>
      </c>
      <c r="B13" s="12">
        <v>2</v>
      </c>
      <c r="C13" s="12">
        <v>7</v>
      </c>
      <c r="D13" s="12">
        <v>11</v>
      </c>
      <c r="E13" s="12">
        <v>17</v>
      </c>
      <c r="F13" s="12">
        <v>25</v>
      </c>
      <c r="G13" s="12">
        <v>16</v>
      </c>
      <c r="H13" s="12">
        <v>15</v>
      </c>
      <c r="I13" s="12">
        <v>0</v>
      </c>
      <c r="J13" s="12">
        <v>0</v>
      </c>
      <c r="K13" s="12">
        <v>1</v>
      </c>
      <c r="L13" s="12">
        <v>0</v>
      </c>
      <c r="M13" s="12"/>
      <c r="N13" s="11">
        <f t="shared" si="0"/>
        <v>94</v>
      </c>
      <c r="O13" s="1"/>
    </row>
    <row r="14" spans="1:15" ht="12" customHeight="1">
      <c r="A14" s="11">
        <v>2554</v>
      </c>
      <c r="B14" s="12">
        <v>12</v>
      </c>
      <c r="C14" s="12">
        <v>11</v>
      </c>
      <c r="D14" s="12">
        <v>12</v>
      </c>
      <c r="E14" s="12">
        <v>19</v>
      </c>
      <c r="F14" s="12">
        <v>19</v>
      </c>
      <c r="G14" s="12">
        <v>14</v>
      </c>
      <c r="H14" s="12">
        <v>9</v>
      </c>
      <c r="I14" s="12">
        <v>3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102</v>
      </c>
      <c r="O14" s="1"/>
    </row>
    <row r="15" spans="1:15" ht="12" customHeight="1">
      <c r="A15" s="11">
        <v>2555</v>
      </c>
      <c r="B15" s="12">
        <v>4</v>
      </c>
      <c r="C15" s="12">
        <v>13</v>
      </c>
      <c r="D15" s="12">
        <v>8</v>
      </c>
      <c r="E15" s="12">
        <v>17</v>
      </c>
      <c r="F15" s="12">
        <v>16</v>
      </c>
      <c r="G15" s="12">
        <v>15</v>
      </c>
      <c r="H15" s="12">
        <v>17</v>
      </c>
      <c r="I15" s="12">
        <v>7</v>
      </c>
      <c r="J15" s="12">
        <v>2</v>
      </c>
      <c r="K15" s="12">
        <v>2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2</v>
      </c>
      <c r="C16" s="12">
        <v>11</v>
      </c>
      <c r="D16" s="12">
        <v>10</v>
      </c>
      <c r="E16" s="12">
        <v>14</v>
      </c>
      <c r="F16" s="12">
        <v>19</v>
      </c>
      <c r="G16" s="12">
        <v>17</v>
      </c>
      <c r="H16" s="12">
        <v>17</v>
      </c>
      <c r="I16" s="12">
        <v>7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100</v>
      </c>
      <c r="O16" s="1"/>
    </row>
    <row r="17" spans="1:15" ht="12" customHeight="1">
      <c r="A17" s="11">
        <v>2557</v>
      </c>
      <c r="B17" s="12">
        <v>6</v>
      </c>
      <c r="C17" s="12">
        <v>12</v>
      </c>
      <c r="D17" s="12">
        <v>13</v>
      </c>
      <c r="E17" s="12">
        <v>12</v>
      </c>
      <c r="F17" s="12">
        <v>18</v>
      </c>
      <c r="G17" s="12">
        <v>16</v>
      </c>
      <c r="H17" s="12">
        <v>7</v>
      </c>
      <c r="I17" s="12">
        <v>3</v>
      </c>
      <c r="J17" s="12">
        <v>0</v>
      </c>
      <c r="K17" s="12">
        <v>3</v>
      </c>
      <c r="L17" s="12">
        <v>0</v>
      </c>
      <c r="M17" s="12">
        <v>5</v>
      </c>
      <c r="N17" s="11">
        <f t="shared" si="0"/>
        <v>95</v>
      </c>
      <c r="O17" s="1"/>
    </row>
    <row r="18" spans="1:15" ht="12" customHeight="1">
      <c r="A18" s="11">
        <v>2558</v>
      </c>
      <c r="B18" s="12">
        <v>7</v>
      </c>
      <c r="C18" s="12">
        <v>15</v>
      </c>
      <c r="D18" s="12">
        <v>13</v>
      </c>
      <c r="E18" s="12">
        <v>20</v>
      </c>
      <c r="F18" s="12">
        <v>20</v>
      </c>
      <c r="G18" s="12">
        <v>17</v>
      </c>
      <c r="H18" s="12">
        <v>12</v>
      </c>
      <c r="I18" s="12">
        <v>6</v>
      </c>
      <c r="J18" s="12">
        <v>1</v>
      </c>
      <c r="K18" s="12">
        <v>3</v>
      </c>
      <c r="L18" s="12">
        <v>4</v>
      </c>
      <c r="M18" s="12">
        <v>0</v>
      </c>
      <c r="N18" s="11">
        <f t="shared" si="0"/>
        <v>118</v>
      </c>
      <c r="O18" s="1"/>
    </row>
    <row r="19" spans="1:15" ht="12" customHeight="1">
      <c r="A19" s="11">
        <v>2559</v>
      </c>
      <c r="B19" s="12">
        <v>0</v>
      </c>
      <c r="C19" s="12">
        <v>15</v>
      </c>
      <c r="D19" s="12">
        <v>18</v>
      </c>
      <c r="E19" s="12">
        <v>21</v>
      </c>
      <c r="F19" s="12">
        <v>17</v>
      </c>
      <c r="G19" s="12">
        <v>18</v>
      </c>
      <c r="H19" s="12">
        <v>15</v>
      </c>
      <c r="I19" s="12">
        <v>7</v>
      </c>
      <c r="J19" s="12">
        <v>3</v>
      </c>
      <c r="K19" s="12">
        <v>8</v>
      </c>
      <c r="L19" s="12">
        <v>0</v>
      </c>
      <c r="M19" s="12">
        <v>1</v>
      </c>
      <c r="N19" s="11">
        <f>SUM(B19:M19)</f>
        <v>123</v>
      </c>
      <c r="O19" s="1"/>
    </row>
    <row r="20" spans="1:15" ht="12" customHeight="1">
      <c r="A20" s="11">
        <v>2560</v>
      </c>
      <c r="B20" s="12">
        <v>8</v>
      </c>
      <c r="C20" s="12">
        <v>22</v>
      </c>
      <c r="D20" s="12">
        <v>17</v>
      </c>
      <c r="E20" s="12">
        <v>22</v>
      </c>
      <c r="F20" s="12">
        <v>21</v>
      </c>
      <c r="G20" s="12">
        <v>17</v>
      </c>
      <c r="H20" s="12">
        <v>18</v>
      </c>
      <c r="I20" s="12">
        <v>4</v>
      </c>
      <c r="J20" s="12">
        <v>3</v>
      </c>
      <c r="K20" s="12">
        <v>3</v>
      </c>
      <c r="L20" s="12">
        <v>1</v>
      </c>
      <c r="M20" s="12">
        <v>2</v>
      </c>
      <c r="N20" s="11">
        <f>SUM(B20:M20)</f>
        <v>138</v>
      </c>
      <c r="O20" s="1"/>
    </row>
    <row r="21" spans="1:15" ht="12" customHeight="1">
      <c r="A21" s="11">
        <v>2561</v>
      </c>
      <c r="B21" s="12">
        <v>7</v>
      </c>
      <c r="C21" s="12">
        <v>20</v>
      </c>
      <c r="D21" s="12">
        <v>19</v>
      </c>
      <c r="E21" s="12">
        <v>17</v>
      </c>
      <c r="F21" s="12">
        <v>21</v>
      </c>
      <c r="G21" s="12">
        <v>15</v>
      </c>
      <c r="H21" s="12">
        <v>9</v>
      </c>
      <c r="I21" s="12">
        <v>6</v>
      </c>
      <c r="J21" s="12">
        <v>6</v>
      </c>
      <c r="K21" s="12">
        <v>2</v>
      </c>
      <c r="L21" s="12">
        <v>0</v>
      </c>
      <c r="M21" s="12">
        <v>0</v>
      </c>
      <c r="N21" s="11">
        <f>SUM(B21:M21)</f>
        <v>122</v>
      </c>
      <c r="O21" s="1"/>
    </row>
    <row r="22" spans="1:15" ht="12" customHeight="1">
      <c r="A22" s="11">
        <v>2562</v>
      </c>
      <c r="B22" s="12">
        <v>1</v>
      </c>
      <c r="C22" s="12">
        <v>13</v>
      </c>
      <c r="D22" s="12">
        <v>10</v>
      </c>
      <c r="E22" s="12">
        <v>15</v>
      </c>
      <c r="F22" s="12">
        <v>26</v>
      </c>
      <c r="G22" s="12">
        <v>13</v>
      </c>
      <c r="H22" s="12">
        <v>10</v>
      </c>
      <c r="I22" s="12">
        <v>3</v>
      </c>
      <c r="J22" s="12">
        <v>1</v>
      </c>
      <c r="K22" s="12">
        <v>0</v>
      </c>
      <c r="L22" s="12">
        <v>0</v>
      </c>
      <c r="M22" s="12">
        <v>0</v>
      </c>
      <c r="N22" s="11">
        <f>SUM(B22:M22)</f>
        <v>92</v>
      </c>
      <c r="O22" s="1"/>
    </row>
    <row r="23" spans="1:15" ht="12" customHeight="1">
      <c r="A23" s="18">
        <v>2563</v>
      </c>
      <c r="B23" s="22">
        <v>6</v>
      </c>
      <c r="C23" s="22">
        <v>8</v>
      </c>
      <c r="D23" s="22">
        <v>17</v>
      </c>
      <c r="E23" s="22">
        <v>12</v>
      </c>
      <c r="F23" s="22">
        <v>23</v>
      </c>
      <c r="G23" s="22">
        <v>19</v>
      </c>
      <c r="H23" s="22">
        <v>14</v>
      </c>
      <c r="I23" s="22">
        <v>4</v>
      </c>
      <c r="J23" s="22">
        <v>0</v>
      </c>
      <c r="K23" s="22">
        <v>2</v>
      </c>
      <c r="L23" s="22">
        <v>2</v>
      </c>
      <c r="M23" s="22">
        <v>2</v>
      </c>
      <c r="N23" s="18">
        <f>SUM(B23:M23)</f>
        <v>109</v>
      </c>
      <c r="O23" s="1"/>
    </row>
    <row r="24" spans="1:15" ht="12" customHeight="1">
      <c r="A24" s="11">
        <v>2564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2580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18</v>
      </c>
      <c r="B41" s="17">
        <f>MAX(B4:B22)</f>
        <v>12</v>
      </c>
      <c r="C41" s="17">
        <f aca="true" t="shared" si="1" ref="C41:N41">MAX(C4:C22)</f>
        <v>22</v>
      </c>
      <c r="D41" s="17">
        <f t="shared" si="1"/>
        <v>19</v>
      </c>
      <c r="E41" s="17">
        <f t="shared" si="1"/>
        <v>22</v>
      </c>
      <c r="F41" s="17">
        <f t="shared" si="1"/>
        <v>26</v>
      </c>
      <c r="G41" s="17">
        <f t="shared" si="1"/>
        <v>23</v>
      </c>
      <c r="H41" s="17">
        <f t="shared" si="1"/>
        <v>18</v>
      </c>
      <c r="I41" s="17">
        <f t="shared" si="1"/>
        <v>7</v>
      </c>
      <c r="J41" s="17">
        <f t="shared" si="1"/>
        <v>6</v>
      </c>
      <c r="K41" s="17">
        <f t="shared" si="1"/>
        <v>8</v>
      </c>
      <c r="L41" s="17">
        <f>MAX(L4:L23)</f>
        <v>4</v>
      </c>
      <c r="M41" s="17">
        <f t="shared" si="1"/>
        <v>5</v>
      </c>
      <c r="N41" s="17">
        <f t="shared" si="1"/>
        <v>138</v>
      </c>
      <c r="O41" s="1"/>
    </row>
    <row r="42" spans="1:14" ht="15.75" customHeight="1">
      <c r="A42" s="20" t="s">
        <v>12</v>
      </c>
      <c r="B42" s="15">
        <f>AVERAGE(B4:B22)</f>
        <v>4.526315789473684</v>
      </c>
      <c r="C42" s="15">
        <f aca="true" t="shared" si="2" ref="C42:M42">AVERAGE(C4:C22)</f>
        <v>12.421052631578947</v>
      </c>
      <c r="D42" s="15">
        <f t="shared" si="2"/>
        <v>11.210526315789474</v>
      </c>
      <c r="E42" s="15">
        <f t="shared" si="2"/>
        <v>14.789473684210526</v>
      </c>
      <c r="F42" s="15">
        <f t="shared" si="2"/>
        <v>16.444444444444443</v>
      </c>
      <c r="G42" s="15">
        <f t="shared" si="2"/>
        <v>13.473684210526315</v>
      </c>
      <c r="H42" s="15">
        <f t="shared" si="2"/>
        <v>10.68421052631579</v>
      </c>
      <c r="I42" s="15">
        <f t="shared" si="2"/>
        <v>3.526315789473684</v>
      </c>
      <c r="J42" s="15">
        <f t="shared" si="2"/>
        <v>1.1578947368421053</v>
      </c>
      <c r="K42" s="15">
        <f t="shared" si="2"/>
        <v>1.5263157894736843</v>
      </c>
      <c r="L42" s="15">
        <f>AVERAGE(L4:L23)</f>
        <v>0.75</v>
      </c>
      <c r="M42" s="15">
        <f t="shared" si="2"/>
        <v>0.9444444444444444</v>
      </c>
      <c r="N42" s="15">
        <f>SUM(B42:M42)</f>
        <v>91.4546783625731</v>
      </c>
    </row>
    <row r="43" spans="1:14" ht="15.75" customHeight="1">
      <c r="A43" s="16" t="s">
        <v>19</v>
      </c>
      <c r="B43" s="19">
        <f>MIN(B4:B22)</f>
        <v>0</v>
      </c>
      <c r="C43" s="19">
        <f aca="true" t="shared" si="3" ref="C43:N43">MIN(C4:C22)</f>
        <v>6</v>
      </c>
      <c r="D43" s="19">
        <f t="shared" si="3"/>
        <v>4</v>
      </c>
      <c r="E43" s="19">
        <f t="shared" si="3"/>
        <v>4</v>
      </c>
      <c r="F43" s="19">
        <f t="shared" si="3"/>
        <v>7</v>
      </c>
      <c r="G43" s="19">
        <f t="shared" si="3"/>
        <v>5</v>
      </c>
      <c r="H43" s="19">
        <f t="shared" si="3"/>
        <v>1</v>
      </c>
      <c r="I43" s="19">
        <f t="shared" si="3"/>
        <v>0</v>
      </c>
      <c r="J43" s="19">
        <f t="shared" si="3"/>
        <v>0</v>
      </c>
      <c r="K43" s="19">
        <f t="shared" si="3"/>
        <v>0</v>
      </c>
      <c r="L43" s="19">
        <f>MIN(L4:L23)</f>
        <v>0</v>
      </c>
      <c r="M43" s="19">
        <f t="shared" si="3"/>
        <v>0</v>
      </c>
      <c r="N43" s="19">
        <f t="shared" si="3"/>
        <v>42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2012-04-30T07:59:05Z</cp:lastPrinted>
  <dcterms:created xsi:type="dcterms:W3CDTF">2008-06-17T07:11:55Z</dcterms:created>
  <dcterms:modified xsi:type="dcterms:W3CDTF">2021-04-26T07:46:29Z</dcterms:modified>
  <cp:category/>
  <cp:version/>
  <cp:contentType/>
  <cp:contentStatus/>
</cp:coreProperties>
</file>