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<sst xmlns="http://schemas.openxmlformats.org/spreadsheetml/2006/main" count="20" uniqueCount="20">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</sst>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'วัน-นาเม็ง'!$B$31:$M$31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'วัน-นาเม็ง'!$B$32:$M$32</c:f>
              <c:numCache>
                <c:ptCount val="12"/>
                <c:pt idx="0">
                  <c:v>4.6</c:v>
                </c:pt>
                <c:pt idx="1">
                  <c:v>12.2</c:v>
                </c:pt>
                <c:pt idx="2">
                  <c:v>11.5</c:v>
                </c:pt>
                <c:pt idx="3">
                  <c:v>14.65</c:v>
                </c:pt>
                <c:pt idx="4">
                  <c:v>16.789473684210527</c:v>
                </c:pt>
                <c:pt idx="5">
                  <c:v>14</c:v>
                </c:pt>
                <c:pt idx="6">
                  <c:v>11.095238095238095</c:v>
                </c:pt>
                <c:pt idx="7">
                  <c:v>3.55</c:v>
                </c:pt>
                <c:pt idx="8">
                  <c:v>1.1</c:v>
                </c:pt>
                <c:pt idx="9">
                  <c:v>1.55</c:v>
                </c:pt>
                <c:pt idx="10">
                  <c:v>0.75</c:v>
                </c:pt>
                <c:pt idx="11">
                  <c:v>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'วัน-นาเม็ง'!$B$33:$M$33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672168"/>
        <c:axId val="21505193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'วัน-นาเม็ง'!$B$23:$M$23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17</c:v>
                </c:pt>
                <c:pt idx="3">
                  <c:v>12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'วัน-นาเม็ง'!$B$24:$M$24</c:f>
              <c:numCache>
                <c:ptCount val="1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39672168"/>
        <c:axId val="21505193"/>
      </c:line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6721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'วัน-นาเม็ง'!$B$20:$M$20</c:f>
              <c:numCache/>
            </c:numRef>
          </c:val>
          <c:smooth val="0"/>
        </c:ser>
        <c:marker val="1"/>
        <c:axId val="59329010"/>
        <c:axId val="64199043"/>
      </c:line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7">
      <selection activeCell="J24" sqref="J24"/>
    </sheetView>
  </sheetViews>
  <sheetFormatPr defaultColWidth="9.140625" defaultRowHeight="12.75"/>
  <cols>
    <col min="1" max="1" width="13.140625" style="0" customWidth="1"/>
    <col min="2" max="14" width="6.28125" style="0" customWidth="1"/>
  </cols>
  <sheetData>
    <row r="1" spans="1:14" ht="15.7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13</v>
      </c>
      <c r="N2" s="2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 aca="true" t="shared" si="1" ref="N19:N24"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 t="shared" si="1"/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 t="shared" si="1"/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 t="shared" si="1"/>
        <v>92</v>
      </c>
      <c r="O22" s="1"/>
    </row>
    <row r="23" spans="1:15" ht="12" customHeight="1">
      <c r="A23" s="11">
        <v>2563</v>
      </c>
      <c r="B23" s="12">
        <v>6</v>
      </c>
      <c r="C23" s="12">
        <v>8</v>
      </c>
      <c r="D23" s="12">
        <v>17</v>
      </c>
      <c r="E23" s="12">
        <v>12</v>
      </c>
      <c r="F23" s="12">
        <v>23</v>
      </c>
      <c r="G23" s="12">
        <v>19</v>
      </c>
      <c r="H23" s="12">
        <v>14</v>
      </c>
      <c r="I23" s="12">
        <v>4</v>
      </c>
      <c r="J23" s="12">
        <v>0</v>
      </c>
      <c r="K23" s="12">
        <v>2</v>
      </c>
      <c r="L23" s="12">
        <v>2</v>
      </c>
      <c r="M23" s="12">
        <v>2</v>
      </c>
      <c r="N23" s="11">
        <f t="shared" si="1"/>
        <v>109</v>
      </c>
      <c r="O23" s="1"/>
    </row>
    <row r="24" spans="1:15" ht="12" customHeight="1">
      <c r="A24" s="16">
        <v>2564</v>
      </c>
      <c r="B24" s="20">
        <v>15</v>
      </c>
      <c r="C24" s="20">
        <v>10</v>
      </c>
      <c r="D24" s="20">
        <v>15</v>
      </c>
      <c r="E24" s="20">
        <v>18</v>
      </c>
      <c r="F24" s="20">
        <v>20</v>
      </c>
      <c r="G24" s="20">
        <v>19</v>
      </c>
      <c r="H24" s="20">
        <v>16</v>
      </c>
      <c r="I24" s="20">
        <v>5</v>
      </c>
      <c r="J24" s="20">
        <v>0</v>
      </c>
      <c r="K24" s="20"/>
      <c r="L24" s="20"/>
      <c r="M24" s="20"/>
      <c r="N24" s="16">
        <f t="shared" si="1"/>
        <v>118</v>
      </c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18</v>
      </c>
      <c r="B31" s="15">
        <f>MAX(B4:B23)</f>
        <v>12</v>
      </c>
      <c r="C31" s="15">
        <f aca="true" t="shared" si="2" ref="C31:N31">MAX(C4:C23)</f>
        <v>22</v>
      </c>
      <c r="D31" s="15">
        <f t="shared" si="2"/>
        <v>19</v>
      </c>
      <c r="E31" s="15">
        <f t="shared" si="2"/>
        <v>22</v>
      </c>
      <c r="F31" s="15">
        <f t="shared" si="2"/>
        <v>26</v>
      </c>
      <c r="G31" s="15">
        <f>MAX(G4:G24)</f>
        <v>23</v>
      </c>
      <c r="H31" s="15">
        <f>MAX(H4:H24)</f>
        <v>18</v>
      </c>
      <c r="I31" s="15">
        <f t="shared" si="2"/>
        <v>7</v>
      </c>
      <c r="J31" s="15">
        <f t="shared" si="2"/>
        <v>6</v>
      </c>
      <c r="K31" s="15">
        <f t="shared" si="2"/>
        <v>8</v>
      </c>
      <c r="L31" s="15">
        <f t="shared" si="2"/>
        <v>4</v>
      </c>
      <c r="M31" s="15">
        <f t="shared" si="2"/>
        <v>5</v>
      </c>
      <c r="N31" s="15">
        <f t="shared" si="2"/>
        <v>138</v>
      </c>
      <c r="O31" s="1"/>
    </row>
    <row r="32" spans="1:14" ht="15.75" customHeight="1">
      <c r="A32" s="18" t="s">
        <v>12</v>
      </c>
      <c r="B32" s="13">
        <f>AVERAGE(B4:B23)</f>
        <v>4.6</v>
      </c>
      <c r="C32" s="13">
        <f aca="true" t="shared" si="3" ref="C32:M32">AVERAGE(C4:C23)</f>
        <v>12.2</v>
      </c>
      <c r="D32" s="13">
        <f t="shared" si="3"/>
        <v>11.5</v>
      </c>
      <c r="E32" s="13">
        <f t="shared" si="3"/>
        <v>14.65</v>
      </c>
      <c r="F32" s="13">
        <f t="shared" si="3"/>
        <v>16.789473684210527</v>
      </c>
      <c r="G32" s="13">
        <f>AVERAGE(G4:G24)</f>
        <v>14</v>
      </c>
      <c r="H32" s="13">
        <f>AVERAGE(H4:H24)</f>
        <v>11.095238095238095</v>
      </c>
      <c r="I32" s="13">
        <f t="shared" si="3"/>
        <v>3.55</v>
      </c>
      <c r="J32" s="13">
        <f t="shared" si="3"/>
        <v>1.1</v>
      </c>
      <c r="K32" s="13">
        <f t="shared" si="3"/>
        <v>1.55</v>
      </c>
      <c r="L32" s="13">
        <f t="shared" si="3"/>
        <v>0.75</v>
      </c>
      <c r="M32" s="13">
        <f t="shared" si="3"/>
        <v>1</v>
      </c>
      <c r="N32" s="13">
        <f>SUM(B32:M32)</f>
        <v>92.7847117794486</v>
      </c>
    </row>
    <row r="33" spans="1:14" ht="15.75" customHeight="1">
      <c r="A33" s="14" t="s">
        <v>19</v>
      </c>
      <c r="B33" s="17">
        <f>MIN(B4:B23)</f>
        <v>0</v>
      </c>
      <c r="C33" s="17">
        <f aca="true" t="shared" si="4" ref="C33:N33">MIN(C4:C23)</f>
        <v>6</v>
      </c>
      <c r="D33" s="17">
        <f t="shared" si="4"/>
        <v>4</v>
      </c>
      <c r="E33" s="17">
        <f t="shared" si="4"/>
        <v>4</v>
      </c>
      <c r="F33" s="17">
        <f t="shared" si="4"/>
        <v>7</v>
      </c>
      <c r="G33" s="17">
        <f>MIN(G4:G24)</f>
        <v>5</v>
      </c>
      <c r="H33" s="17">
        <f>MIN(H4:H24)</f>
        <v>1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42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2.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2.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2.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2.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2.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2012-04-30T07:59:05Z</cp:lastPrinted>
  <dcterms:created xsi:type="dcterms:W3CDTF">2008-06-17T07:11:55Z</dcterms:created>
  <dcterms:modified xsi:type="dcterms:W3CDTF">2021-12-27T02:39:07Z</dcterms:modified>
  <cp:category/>
  <cp:version/>
  <cp:contentType/>
  <cp:contentStatus/>
</cp:coreProperties>
</file>