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ทุ่งหลวง" sheetId="1" r:id="rId1"/>
    <sheet name="วัน-ทุ่งหลว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<sst xmlns="http://schemas.openxmlformats.org/spreadsheetml/2006/main" count="20" uniqueCount="20">
  <si>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</si>
  <si>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</si>
  <si>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</si>
  <si>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</si>
  <si>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</si>
  <si>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</si>
  <si>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</si>
  <si>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</si>
  <si>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</si>
  <si>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</si>
  <si>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</si>
  <si>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</si>
  <si>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</si>
  <si>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</si>
  <si>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</si>
  <si>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</si>
  <si>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บ้านทุ่งหลวง จ.เชียงใหม่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</si>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</sst>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8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5" fillId="4" borderId="0" applyNumberFormat="0" applyBorder="0" applyAlignment="0" applyProtection="0"/>
    <xf numFmtId="0" fontId="18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35" fillId="18" borderId="11" xfId="0" applyFont="1" applyFill="1" applyBorder="1" applyAlignment="1">
      <alignment horizontal="center" vertical="center"/>
    </xf>
    <xf numFmtId="0" fontId="36" fillId="18" borderId="11" xfId="0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37" fillId="18" borderId="11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'วัน-ทุ่งหลวง'!$B$38:$M$38</c:f>
              <c:numCache>
                <c:ptCount val="12"/>
                <c:pt idx="0">
                  <c:v>12</c:v>
                </c:pt>
                <c:pt idx="1">
                  <c:v>23</c:v>
                </c:pt>
                <c:pt idx="2">
                  <c:v>25</c:v>
                </c:pt>
                <c:pt idx="3">
                  <c:v>25</c:v>
                </c:pt>
                <c:pt idx="4">
                  <c:v>24</c:v>
                </c:pt>
                <c:pt idx="5">
                  <c:v>26</c:v>
                </c:pt>
                <c:pt idx="6">
                  <c:v>28</c:v>
                </c:pt>
                <c:pt idx="7">
                  <c:v>15</c:v>
                </c:pt>
                <c:pt idx="8">
                  <c:v>9</c:v>
                </c:pt>
                <c:pt idx="9">
                  <c:v>9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'วัน-ทุ่งหลวง'!$B$39:$M$39</c:f>
              <c:numCache>
                <c:ptCount val="12"/>
                <c:pt idx="0">
                  <c:v>6.533333333333333</c:v>
                </c:pt>
                <c:pt idx="1">
                  <c:v>15.625</c:v>
                </c:pt>
                <c:pt idx="2">
                  <c:v>16.352941176470587</c:v>
                </c:pt>
                <c:pt idx="3">
                  <c:v>16.941176470588236</c:v>
                </c:pt>
                <c:pt idx="4">
                  <c:v>17.764705882352942</c:v>
                </c:pt>
                <c:pt idx="5">
                  <c:v>19.58823529411765</c:v>
                </c:pt>
                <c:pt idx="6">
                  <c:v>12.823529411764707</c:v>
                </c:pt>
                <c:pt idx="7">
                  <c:v>4.176470588235294</c:v>
                </c:pt>
                <c:pt idx="8">
                  <c:v>1.4705882352941178</c:v>
                </c:pt>
                <c:pt idx="9">
                  <c:v>1.5294117647058822</c:v>
                </c:pt>
                <c:pt idx="10">
                  <c:v>0.375</c:v>
                </c:pt>
                <c:pt idx="11">
                  <c:v>1.1875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14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545558"/>
        <c:axId val="31910023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'วัน-ทุ่งหลวง'!$B$20:$M$20</c:f>
              <c:numCache>
                <c:ptCount val="12"/>
                <c:pt idx="0">
                  <c:v>2</c:v>
                </c:pt>
                <c:pt idx="1">
                  <c:v>17</c:v>
                </c:pt>
                <c:pt idx="2">
                  <c:v>16</c:v>
                </c:pt>
                <c:pt idx="3">
                  <c:v>11</c:v>
                </c:pt>
                <c:pt idx="4">
                  <c:v>20</c:v>
                </c:pt>
                <c:pt idx="5">
                  <c:v>19</c:v>
                </c:pt>
                <c:pt idx="6">
                  <c:v>10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'วัน-ทุ่งหลวง'!$B$21:$M$21</c:f>
              <c:numCache>
                <c:ptCount val="12"/>
                <c:pt idx="0">
                  <c:v>6</c:v>
                </c:pt>
                <c:pt idx="1">
                  <c:v>9</c:v>
                </c:pt>
                <c:pt idx="2">
                  <c:v>20</c:v>
                </c:pt>
                <c:pt idx="3">
                  <c:v>17</c:v>
                </c:pt>
                <c:pt idx="4">
                  <c:v>20</c:v>
                </c:pt>
                <c:pt idx="5">
                  <c:v>15</c:v>
                </c:pt>
                <c:pt idx="6">
                  <c:v>16</c:v>
                </c:pt>
                <c:pt idx="7">
                  <c:v>2</c:v>
                </c:pt>
              </c:numCache>
            </c:numRef>
          </c:val>
          <c:smooth val="0"/>
        </c:ser>
        <c:axId val="3545558"/>
        <c:axId val="31910023"/>
      </c:lineChart>
      <c:catAx>
        <c:axId val="3545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1910023"/>
        <c:crosses val="autoZero"/>
        <c:auto val="1"/>
        <c:lblOffset val="100"/>
        <c:tickLblSkip val="1"/>
        <c:noMultiLvlLbl val="0"/>
      </c:catAx>
      <c:valAx>
        <c:axId val="31910023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54555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บ้านทุ่งหลวง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'วัน-ทุ่งหลวง'!$B$38:$M$38</c:f>
              <c:numCache>
                <c:ptCount val="12"/>
                <c:pt idx="0">
                  <c:v>12</c:v>
                </c:pt>
                <c:pt idx="1">
                  <c:v>23</c:v>
                </c:pt>
                <c:pt idx="2">
                  <c:v>25</c:v>
                </c:pt>
                <c:pt idx="3">
                  <c:v>25</c:v>
                </c:pt>
                <c:pt idx="4">
                  <c:v>24</c:v>
                </c:pt>
                <c:pt idx="5">
                  <c:v>26</c:v>
                </c:pt>
                <c:pt idx="6">
                  <c:v>28</c:v>
                </c:pt>
                <c:pt idx="7">
                  <c:v>15</c:v>
                </c:pt>
                <c:pt idx="8">
                  <c:v>5</c:v>
                </c:pt>
                <c:pt idx="9">
                  <c:v>9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'วัน-ทุ่งหลวง'!$B$39:$M$39</c:f>
              <c:numCache>
                <c:ptCount val="12"/>
                <c:pt idx="0">
                  <c:v>6.615384615384615</c:v>
                </c:pt>
                <c:pt idx="1">
                  <c:v>15.285714285714286</c:v>
                </c:pt>
                <c:pt idx="2">
                  <c:v>15.933333333333334</c:v>
                </c:pt>
                <c:pt idx="3">
                  <c:v>16.933333333333334</c:v>
                </c:pt>
                <c:pt idx="4">
                  <c:v>17.8</c:v>
                </c:pt>
                <c:pt idx="5">
                  <c:v>20</c:v>
                </c:pt>
                <c:pt idx="6">
                  <c:v>13</c:v>
                </c:pt>
                <c:pt idx="7">
                  <c:v>4.066666666666666</c:v>
                </c:pt>
                <c:pt idx="8">
                  <c:v>1</c:v>
                </c:pt>
                <c:pt idx="9">
                  <c:v>1.6</c:v>
                </c:pt>
                <c:pt idx="10">
                  <c:v>0.42857142857142855</c:v>
                </c:pt>
                <c:pt idx="11">
                  <c:v>1.3571428571428572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14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2555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'วัน-ทุ่งหลวง'!$B$13:$M$13</c:f>
              <c:numCache>
                <c:ptCount val="12"/>
                <c:pt idx="0">
                  <c:v>12</c:v>
                </c:pt>
                <c:pt idx="1">
                  <c:v>18</c:v>
                </c:pt>
                <c:pt idx="2">
                  <c:v>24</c:v>
                </c:pt>
                <c:pt idx="3">
                  <c:v>24</c:v>
                </c:pt>
                <c:pt idx="4">
                  <c:v>20</c:v>
                </c:pt>
                <c:pt idx="5">
                  <c:v>26</c:v>
                </c:pt>
                <c:pt idx="6">
                  <c:v>10</c:v>
                </c:pt>
                <c:pt idx="7">
                  <c:v>15</c:v>
                </c:pt>
                <c:pt idx="8">
                  <c:v>5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ser>
          <c:idx val="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'วัน-ทุ่งหลวง'!$B$14:$M$14</c:f>
              <c:numCache>
                <c:ptCount val="12"/>
                <c:pt idx="0">
                  <c:v>3</c:v>
                </c:pt>
                <c:pt idx="1">
                  <c:v>16</c:v>
                </c:pt>
                <c:pt idx="2">
                  <c:v>11</c:v>
                </c:pt>
                <c:pt idx="3">
                  <c:v>25</c:v>
                </c:pt>
                <c:pt idx="4">
                  <c:v>22</c:v>
                </c:pt>
                <c:pt idx="5">
                  <c:v>25</c:v>
                </c:pt>
                <c:pt idx="6">
                  <c:v>28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'วัน-ทุ่งหลวง'!$B$15:$M$15</c:f>
              <c:numCache>
                <c:ptCount val="12"/>
                <c:pt idx="0">
                  <c:v>11</c:v>
                </c:pt>
                <c:pt idx="1">
                  <c:v>18</c:v>
                </c:pt>
                <c:pt idx="2">
                  <c:v>25</c:v>
                </c:pt>
                <c:pt idx="3">
                  <c:v>24</c:v>
                </c:pt>
                <c:pt idx="4">
                  <c:v>24</c:v>
                </c:pt>
                <c:pt idx="5">
                  <c:v>25</c:v>
                </c:pt>
                <c:pt idx="6">
                  <c:v>18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3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'วัน-ทุ่งหลวง'!$B$16:$M$16</c:f>
              <c:numCache>
                <c:ptCount val="12"/>
                <c:pt idx="0">
                  <c:v>9</c:v>
                </c:pt>
                <c:pt idx="1">
                  <c:v>11</c:v>
                </c:pt>
                <c:pt idx="2">
                  <c:v>15</c:v>
                </c:pt>
                <c:pt idx="3">
                  <c:v>19</c:v>
                </c:pt>
                <c:pt idx="4">
                  <c:v>20</c:v>
                </c:pt>
                <c:pt idx="5">
                  <c:v>15</c:v>
                </c:pt>
                <c:pt idx="6">
                  <c:v>13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'วัน-ทุ่งหลวง'!$B$17:$M$17</c:f>
              <c:numCache>
                <c:ptCount val="12"/>
                <c:pt idx="0">
                  <c:v>0</c:v>
                </c:pt>
                <c:pt idx="1">
                  <c:v>12</c:v>
                </c:pt>
                <c:pt idx="2">
                  <c:v>21</c:v>
                </c:pt>
                <c:pt idx="3">
                  <c:v>17</c:v>
                </c:pt>
                <c:pt idx="4">
                  <c:v>14</c:v>
                </c:pt>
                <c:pt idx="5">
                  <c:v>19</c:v>
                </c:pt>
                <c:pt idx="6">
                  <c:v>10</c:v>
                </c:pt>
                <c:pt idx="7">
                  <c:v>7</c:v>
                </c:pt>
                <c:pt idx="8">
                  <c:v>3</c:v>
                </c:pt>
                <c:pt idx="9">
                  <c:v>9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'วัน-ทุ่งหลวง'!$B$18:$M$18</c:f>
              <c:numCache>
                <c:ptCount val="12"/>
                <c:pt idx="0">
                  <c:v>8</c:v>
                </c:pt>
                <c:pt idx="1">
                  <c:v>19</c:v>
                </c:pt>
                <c:pt idx="2">
                  <c:v>23</c:v>
                </c:pt>
                <c:pt idx="3">
                  <c:v>19</c:v>
                </c:pt>
                <c:pt idx="4">
                  <c:v>17</c:v>
                </c:pt>
                <c:pt idx="5">
                  <c:v>21</c:v>
                </c:pt>
                <c:pt idx="6">
                  <c:v>22</c:v>
                </c:pt>
                <c:pt idx="7">
                  <c:v>10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marker val="1"/>
        <c:axId val="18754752"/>
        <c:axId val="34575041"/>
      </c:lineChart>
      <c:catAx>
        <c:axId val="18754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4575041"/>
        <c:crosses val="autoZero"/>
        <c:auto val="1"/>
        <c:lblOffset val="100"/>
        <c:tickLblSkip val="1"/>
        <c:noMultiLvlLbl val="0"/>
      </c:catAx>
      <c:valAx>
        <c:axId val="34575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8754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0">
      <selection activeCell="P20" sqref="P20"/>
    </sheetView>
  </sheetViews>
  <sheetFormatPr defaultColWidth="9.140625" defaultRowHeight="12.75"/>
  <cols>
    <col min="1" max="1" width="13.8515625" style="0" customWidth="1"/>
    <col min="2" max="14" width="6.28125" style="0" customWidth="1"/>
  </cols>
  <sheetData>
    <row r="1" spans="1:14" ht="15.7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3" t="s">
        <v>13</v>
      </c>
      <c r="N2" s="2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2546</v>
      </c>
      <c r="B4" s="12"/>
      <c r="C4" s="12"/>
      <c r="D4" s="12">
        <v>20</v>
      </c>
      <c r="E4" s="12">
        <v>16</v>
      </c>
      <c r="F4" s="12">
        <v>17</v>
      </c>
      <c r="G4" s="12">
        <v>17</v>
      </c>
      <c r="H4" s="12">
        <v>3</v>
      </c>
      <c r="I4" s="12">
        <v>0</v>
      </c>
      <c r="J4" s="12">
        <v>0</v>
      </c>
      <c r="K4" s="12">
        <v>1</v>
      </c>
      <c r="L4" s="12">
        <v>0</v>
      </c>
      <c r="M4" s="12">
        <v>0</v>
      </c>
      <c r="N4" s="11">
        <v>74</v>
      </c>
      <c r="O4" s="1"/>
    </row>
    <row r="5" spans="1:15" ht="12" customHeight="1">
      <c r="A5" s="11">
        <v>2547</v>
      </c>
      <c r="B5" s="12">
        <v>6</v>
      </c>
      <c r="C5" s="12">
        <v>19</v>
      </c>
      <c r="D5" s="12">
        <v>17</v>
      </c>
      <c r="E5" s="12">
        <v>20</v>
      </c>
      <c r="F5" s="12">
        <v>17</v>
      </c>
      <c r="G5" s="12">
        <v>17</v>
      </c>
      <c r="H5" s="12">
        <v>3</v>
      </c>
      <c r="I5" s="12">
        <v>1</v>
      </c>
      <c r="J5" s="12">
        <v>0</v>
      </c>
      <c r="K5" s="12">
        <v>0</v>
      </c>
      <c r="L5" s="12"/>
      <c r="M5" s="12">
        <v>2</v>
      </c>
      <c r="N5" s="11">
        <v>102</v>
      </c>
      <c r="O5" s="1"/>
    </row>
    <row r="6" spans="1:15" ht="12" customHeight="1">
      <c r="A6" s="11">
        <v>2548</v>
      </c>
      <c r="B6" s="12"/>
      <c r="C6" s="12">
        <v>17</v>
      </c>
      <c r="D6" s="12">
        <v>23</v>
      </c>
      <c r="E6" s="12">
        <v>19</v>
      </c>
      <c r="F6" s="12">
        <v>17</v>
      </c>
      <c r="G6" s="12">
        <v>18</v>
      </c>
      <c r="H6" s="12">
        <v>8</v>
      </c>
      <c r="I6" s="12">
        <v>5</v>
      </c>
      <c r="J6" s="12">
        <v>2</v>
      </c>
      <c r="K6" s="12">
        <v>0</v>
      </c>
      <c r="L6" s="12">
        <v>0</v>
      </c>
      <c r="M6" s="12">
        <v>1</v>
      </c>
      <c r="N6" s="11">
        <v>110</v>
      </c>
      <c r="O6" s="1"/>
    </row>
    <row r="7" spans="1:15" ht="12" customHeight="1">
      <c r="A7" s="11">
        <v>2549</v>
      </c>
      <c r="B7" s="12">
        <v>11</v>
      </c>
      <c r="C7" s="12">
        <v>18</v>
      </c>
      <c r="D7" s="12">
        <v>14</v>
      </c>
      <c r="E7" s="12">
        <v>18</v>
      </c>
      <c r="F7" s="12">
        <v>16</v>
      </c>
      <c r="G7" s="12">
        <v>25</v>
      </c>
      <c r="H7" s="12">
        <v>15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1">
        <v>117</v>
      </c>
      <c r="O7" s="1"/>
    </row>
    <row r="8" spans="1:15" ht="12" customHeight="1">
      <c r="A8" s="11">
        <v>2550</v>
      </c>
      <c r="B8" s="12">
        <v>4</v>
      </c>
      <c r="C8" s="12">
        <v>23</v>
      </c>
      <c r="D8" s="12">
        <v>12</v>
      </c>
      <c r="E8" s="12">
        <v>8</v>
      </c>
      <c r="F8" s="12">
        <v>22</v>
      </c>
      <c r="G8" s="12">
        <v>17</v>
      </c>
      <c r="H8" s="12">
        <v>14</v>
      </c>
      <c r="I8" s="12">
        <v>7</v>
      </c>
      <c r="J8" s="12">
        <v>0</v>
      </c>
      <c r="K8" s="12">
        <v>1</v>
      </c>
      <c r="L8" s="12">
        <v>3</v>
      </c>
      <c r="M8" s="12">
        <v>1</v>
      </c>
      <c r="N8" s="11">
        <v>112</v>
      </c>
      <c r="O8" s="1"/>
    </row>
    <row r="9" spans="1:15" ht="12" customHeight="1">
      <c r="A9" s="11">
        <v>2551</v>
      </c>
      <c r="B9" s="12">
        <v>7</v>
      </c>
      <c r="C9" s="12">
        <v>18</v>
      </c>
      <c r="D9" s="12">
        <v>7</v>
      </c>
      <c r="E9" s="12">
        <v>14</v>
      </c>
      <c r="F9" s="12">
        <v>19</v>
      </c>
      <c r="G9" s="12">
        <v>14</v>
      </c>
      <c r="H9" s="12">
        <v>15</v>
      </c>
      <c r="I9" s="12">
        <v>5</v>
      </c>
      <c r="J9" s="12">
        <v>0</v>
      </c>
      <c r="K9" s="12">
        <v>0</v>
      </c>
      <c r="L9" s="12">
        <v>0</v>
      </c>
      <c r="M9" s="12">
        <v>0</v>
      </c>
      <c r="N9" s="11">
        <v>99</v>
      </c>
      <c r="O9" s="1"/>
    </row>
    <row r="10" spans="1:15" ht="12" customHeight="1">
      <c r="A10" s="11">
        <v>2552</v>
      </c>
      <c r="B10" s="12">
        <v>4</v>
      </c>
      <c r="C10" s="12">
        <v>12</v>
      </c>
      <c r="D10" s="12">
        <v>11</v>
      </c>
      <c r="E10" s="12">
        <v>10</v>
      </c>
      <c r="F10" s="12">
        <v>10</v>
      </c>
      <c r="G10" s="12">
        <v>19</v>
      </c>
      <c r="H10" s="12">
        <v>15</v>
      </c>
      <c r="I10" s="12">
        <v>0</v>
      </c>
      <c r="J10" s="12">
        <v>0</v>
      </c>
      <c r="K10" s="12">
        <v>0</v>
      </c>
      <c r="L10" s="12">
        <v>0</v>
      </c>
      <c r="M10" s="12">
        <v>1</v>
      </c>
      <c r="N10" s="11">
        <f aca="true" t="shared" si="0" ref="N10:N16">SUM(B10:M10)</f>
        <v>82</v>
      </c>
      <c r="O10" s="1"/>
    </row>
    <row r="11" spans="1:15" ht="12" customHeight="1">
      <c r="A11" s="11">
        <v>2553</v>
      </c>
      <c r="B11" s="12">
        <v>0</v>
      </c>
      <c r="C11" s="12">
        <v>0</v>
      </c>
      <c r="D11" s="12">
        <v>6</v>
      </c>
      <c r="E11" s="12">
        <v>8</v>
      </c>
      <c r="F11" s="12">
        <v>16</v>
      </c>
      <c r="G11" s="12">
        <v>20</v>
      </c>
      <c r="H11" s="12">
        <v>12</v>
      </c>
      <c r="I11" s="12">
        <v>0</v>
      </c>
      <c r="J11" s="12">
        <v>2</v>
      </c>
      <c r="K11" s="12">
        <v>1</v>
      </c>
      <c r="L11" s="12">
        <v>0</v>
      </c>
      <c r="M11" s="12">
        <v>6</v>
      </c>
      <c r="N11" s="11">
        <f t="shared" si="0"/>
        <v>71</v>
      </c>
      <c r="O11" s="1"/>
    </row>
    <row r="12" spans="1:15" ht="12" customHeight="1">
      <c r="A12" s="11">
        <v>2554</v>
      </c>
      <c r="B12" s="12">
        <v>11</v>
      </c>
      <c r="C12" s="12">
        <v>13</v>
      </c>
      <c r="D12" s="12">
        <v>10</v>
      </c>
      <c r="E12" s="12">
        <v>13</v>
      </c>
      <c r="F12" s="12">
        <v>16</v>
      </c>
      <c r="G12" s="12">
        <v>22</v>
      </c>
      <c r="H12" s="12">
        <v>9</v>
      </c>
      <c r="I12" s="12">
        <v>0</v>
      </c>
      <c r="J12" s="12">
        <v>0</v>
      </c>
      <c r="K12" s="12">
        <v>3</v>
      </c>
      <c r="L12" s="12">
        <v>0</v>
      </c>
      <c r="M12" s="12" t="s">
        <v>17</v>
      </c>
      <c r="N12" s="11">
        <f t="shared" si="0"/>
        <v>97</v>
      </c>
      <c r="O12" s="1"/>
    </row>
    <row r="13" spans="1:15" ht="12" customHeight="1">
      <c r="A13" s="11">
        <v>2555</v>
      </c>
      <c r="B13" s="12">
        <v>12</v>
      </c>
      <c r="C13" s="12">
        <v>18</v>
      </c>
      <c r="D13" s="12">
        <v>24</v>
      </c>
      <c r="E13" s="12">
        <v>24</v>
      </c>
      <c r="F13" s="12">
        <v>20</v>
      </c>
      <c r="G13" s="12">
        <v>26</v>
      </c>
      <c r="H13" s="12">
        <v>10</v>
      </c>
      <c r="I13" s="12">
        <v>15</v>
      </c>
      <c r="J13" s="12">
        <v>5</v>
      </c>
      <c r="K13" s="12">
        <v>2</v>
      </c>
      <c r="L13" s="12">
        <v>2</v>
      </c>
      <c r="M13" s="12">
        <v>3</v>
      </c>
      <c r="N13" s="11">
        <f t="shared" si="0"/>
        <v>161</v>
      </c>
      <c r="O13" s="1"/>
    </row>
    <row r="14" spans="1:15" ht="12" customHeight="1">
      <c r="A14" s="11">
        <v>2556</v>
      </c>
      <c r="B14" s="12">
        <v>3</v>
      </c>
      <c r="C14" s="12">
        <v>16</v>
      </c>
      <c r="D14" s="12">
        <v>11</v>
      </c>
      <c r="E14" s="12">
        <v>25</v>
      </c>
      <c r="F14" s="12">
        <v>22</v>
      </c>
      <c r="G14" s="12">
        <v>25</v>
      </c>
      <c r="H14" s="12">
        <v>28</v>
      </c>
      <c r="I14" s="12">
        <v>8</v>
      </c>
      <c r="J14" s="12">
        <v>0</v>
      </c>
      <c r="K14" s="12">
        <v>0</v>
      </c>
      <c r="L14" s="12">
        <v>0</v>
      </c>
      <c r="M14" s="12">
        <v>0</v>
      </c>
      <c r="N14" s="11">
        <f t="shared" si="0"/>
        <v>138</v>
      </c>
      <c r="O14" s="1"/>
    </row>
    <row r="15" spans="1:15" ht="12" customHeight="1">
      <c r="A15" s="11">
        <v>2557</v>
      </c>
      <c r="B15" s="12">
        <v>11</v>
      </c>
      <c r="C15" s="12">
        <v>18</v>
      </c>
      <c r="D15" s="12">
        <v>25</v>
      </c>
      <c r="E15" s="12">
        <v>24</v>
      </c>
      <c r="F15" s="12">
        <v>24</v>
      </c>
      <c r="G15" s="12">
        <v>25</v>
      </c>
      <c r="H15" s="12">
        <v>18</v>
      </c>
      <c r="I15" s="12">
        <v>0</v>
      </c>
      <c r="J15" s="12">
        <v>0</v>
      </c>
      <c r="K15" s="12">
        <v>2</v>
      </c>
      <c r="L15" s="12">
        <v>0</v>
      </c>
      <c r="M15" s="12">
        <v>3</v>
      </c>
      <c r="N15" s="11">
        <f t="shared" si="0"/>
        <v>150</v>
      </c>
      <c r="O15" s="1"/>
    </row>
    <row r="16" spans="1:15" ht="12" customHeight="1">
      <c r="A16" s="11">
        <v>2558</v>
      </c>
      <c r="B16" s="12">
        <v>9</v>
      </c>
      <c r="C16" s="12">
        <v>11</v>
      </c>
      <c r="D16" s="12">
        <v>15</v>
      </c>
      <c r="E16" s="12">
        <v>19</v>
      </c>
      <c r="F16" s="12">
        <v>20</v>
      </c>
      <c r="G16" s="12">
        <v>15</v>
      </c>
      <c r="H16" s="12">
        <v>13</v>
      </c>
      <c r="I16" s="12">
        <v>3</v>
      </c>
      <c r="J16" s="12">
        <v>1</v>
      </c>
      <c r="K16" s="12">
        <v>3</v>
      </c>
      <c r="L16" s="12">
        <v>1</v>
      </c>
      <c r="M16" s="12">
        <v>0</v>
      </c>
      <c r="N16" s="11">
        <f t="shared" si="0"/>
        <v>110</v>
      </c>
      <c r="O16" s="1"/>
    </row>
    <row r="17" spans="1:15" ht="12" customHeight="1">
      <c r="A17" s="11">
        <v>2559</v>
      </c>
      <c r="B17" s="12">
        <v>0</v>
      </c>
      <c r="C17" s="12">
        <v>12</v>
      </c>
      <c r="D17" s="12">
        <v>21</v>
      </c>
      <c r="E17" s="12">
        <v>17</v>
      </c>
      <c r="F17" s="12">
        <v>14</v>
      </c>
      <c r="G17" s="12">
        <v>19</v>
      </c>
      <c r="H17" s="12">
        <v>10</v>
      </c>
      <c r="I17" s="12">
        <v>7</v>
      </c>
      <c r="J17" s="12">
        <v>3</v>
      </c>
      <c r="K17" s="12">
        <v>9</v>
      </c>
      <c r="L17" s="12">
        <v>0</v>
      </c>
      <c r="M17" s="12">
        <v>1</v>
      </c>
      <c r="N17" s="11">
        <f>SUM(B17:M17)</f>
        <v>113</v>
      </c>
      <c r="O17" s="1"/>
    </row>
    <row r="18" spans="1:15" ht="12" customHeight="1">
      <c r="A18" s="11">
        <v>2560</v>
      </c>
      <c r="B18" s="20">
        <v>8</v>
      </c>
      <c r="C18" s="20">
        <v>19</v>
      </c>
      <c r="D18" s="20">
        <v>23</v>
      </c>
      <c r="E18" s="20">
        <v>19</v>
      </c>
      <c r="F18" s="20">
        <v>17</v>
      </c>
      <c r="G18" s="20">
        <v>21</v>
      </c>
      <c r="H18" s="20">
        <v>22</v>
      </c>
      <c r="I18" s="20">
        <v>10</v>
      </c>
      <c r="J18" s="20">
        <v>2</v>
      </c>
      <c r="K18" s="20">
        <v>2</v>
      </c>
      <c r="L18" s="20">
        <v>0</v>
      </c>
      <c r="M18" s="20">
        <v>1</v>
      </c>
      <c r="N18" s="19">
        <f>SUM(B18:M18)</f>
        <v>144</v>
      </c>
      <c r="O18" s="1"/>
    </row>
    <row r="19" spans="1:15" ht="12" customHeight="1">
      <c r="A19" s="11">
        <v>2561</v>
      </c>
      <c r="B19" s="12">
        <v>10</v>
      </c>
      <c r="C19" s="12">
        <v>19</v>
      </c>
      <c r="D19" s="12">
        <v>23</v>
      </c>
      <c r="E19" s="12">
        <v>23</v>
      </c>
      <c r="F19" s="12">
        <v>15</v>
      </c>
      <c r="G19" s="12">
        <v>14</v>
      </c>
      <c r="H19" s="12">
        <v>13</v>
      </c>
      <c r="I19" s="12">
        <v>7</v>
      </c>
      <c r="J19" s="12">
        <v>9</v>
      </c>
      <c r="K19" s="12">
        <v>2</v>
      </c>
      <c r="L19" s="12">
        <v>0</v>
      </c>
      <c r="M19" s="12">
        <v>0</v>
      </c>
      <c r="N19" s="11">
        <f>SUM(B19:M19)</f>
        <v>135</v>
      </c>
      <c r="O19" s="1"/>
    </row>
    <row r="20" spans="1:15" ht="12" customHeight="1">
      <c r="A20" s="11">
        <v>2562</v>
      </c>
      <c r="B20" s="12">
        <v>2</v>
      </c>
      <c r="C20" s="12">
        <v>17</v>
      </c>
      <c r="D20" s="12">
        <v>16</v>
      </c>
      <c r="E20" s="12">
        <v>11</v>
      </c>
      <c r="F20" s="12">
        <v>20</v>
      </c>
      <c r="G20" s="12">
        <v>19</v>
      </c>
      <c r="H20" s="12">
        <v>10</v>
      </c>
      <c r="I20" s="12">
        <v>3</v>
      </c>
      <c r="J20" s="12">
        <v>1</v>
      </c>
      <c r="K20" s="12">
        <v>0</v>
      </c>
      <c r="L20" s="12">
        <v>0</v>
      </c>
      <c r="M20" s="12">
        <v>0</v>
      </c>
      <c r="N20" s="11">
        <f>SUM(B20:M20)</f>
        <v>99</v>
      </c>
      <c r="O20" s="1"/>
    </row>
    <row r="21" spans="1:15" ht="12" customHeight="1">
      <c r="A21" s="17">
        <v>2563</v>
      </c>
      <c r="B21" s="22">
        <v>6</v>
      </c>
      <c r="C21" s="22">
        <v>9</v>
      </c>
      <c r="D21" s="22">
        <v>20</v>
      </c>
      <c r="E21" s="22">
        <v>17</v>
      </c>
      <c r="F21" s="22">
        <v>20</v>
      </c>
      <c r="G21" s="22">
        <v>15</v>
      </c>
      <c r="H21" s="22">
        <v>16</v>
      </c>
      <c r="I21" s="22">
        <v>2</v>
      </c>
      <c r="J21" s="22">
        <v>0</v>
      </c>
      <c r="K21" s="22">
        <v>3</v>
      </c>
      <c r="L21" s="22">
        <v>1</v>
      </c>
      <c r="M21" s="22">
        <v>2</v>
      </c>
      <c r="N21" s="17">
        <f>SUM(B21:M21)</f>
        <v>111</v>
      </c>
      <c r="O21" s="1"/>
    </row>
    <row r="22" spans="1:15" ht="12" customHeight="1">
      <c r="A22" s="11">
        <v>2564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1"/>
      <c r="O22" s="1"/>
    </row>
    <row r="23" spans="1:15" ht="12" customHeight="1">
      <c r="A23" s="11">
        <v>2565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1"/>
      <c r="O23" s="1"/>
    </row>
    <row r="24" spans="1:15" ht="12" customHeight="1">
      <c r="A24" s="11">
        <v>2566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"/>
    </row>
    <row r="25" spans="1:15" ht="12" customHeight="1">
      <c r="A25" s="11">
        <v>2567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2" customHeight="1">
      <c r="A26" s="11">
        <v>2568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2570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2571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2572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2" customHeight="1">
      <c r="A31" s="11">
        <v>2573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5" ht="12" customHeight="1">
      <c r="A32" s="11">
        <v>2574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"/>
    </row>
    <row r="33" spans="1:15" ht="12" customHeight="1">
      <c r="A33" s="11">
        <v>2575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"/>
    </row>
    <row r="34" spans="1:15" ht="12" customHeight="1">
      <c r="A34" s="11">
        <v>2576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  <c r="O34" s="1"/>
    </row>
    <row r="35" spans="1:15" ht="12" customHeight="1">
      <c r="A35" s="11">
        <v>2577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  <c r="O35" s="1"/>
    </row>
    <row r="36" spans="1:15" ht="12" customHeight="1">
      <c r="A36" s="11">
        <v>2578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1"/>
      <c r="O36" s="1"/>
    </row>
    <row r="37" spans="1:15" ht="12" customHeight="1">
      <c r="A37" s="11">
        <v>2579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  <c r="O37" s="1"/>
    </row>
    <row r="38" spans="1:15" ht="15.75" customHeight="1">
      <c r="A38" s="15" t="s">
        <v>18</v>
      </c>
      <c r="B38" s="16">
        <f>MAX(B4:B20)</f>
        <v>12</v>
      </c>
      <c r="C38" s="16">
        <f aca="true" t="shared" si="1" ref="C38:N38">MAX(C4:C20)</f>
        <v>23</v>
      </c>
      <c r="D38" s="16">
        <f t="shared" si="1"/>
        <v>25</v>
      </c>
      <c r="E38" s="16">
        <f t="shared" si="1"/>
        <v>25</v>
      </c>
      <c r="F38" s="16">
        <f t="shared" si="1"/>
        <v>24</v>
      </c>
      <c r="G38" s="16">
        <f t="shared" si="1"/>
        <v>26</v>
      </c>
      <c r="H38" s="16">
        <f t="shared" si="1"/>
        <v>28</v>
      </c>
      <c r="I38" s="16">
        <f t="shared" si="1"/>
        <v>15</v>
      </c>
      <c r="J38" s="16">
        <f t="shared" si="1"/>
        <v>9</v>
      </c>
      <c r="K38" s="16">
        <f t="shared" si="1"/>
        <v>9</v>
      </c>
      <c r="L38" s="16">
        <f>MAX(L4:L21)</f>
        <v>3</v>
      </c>
      <c r="M38" s="16">
        <f t="shared" si="1"/>
        <v>6</v>
      </c>
      <c r="N38" s="16">
        <f t="shared" si="1"/>
        <v>161</v>
      </c>
      <c r="O38" s="1"/>
    </row>
    <row r="39" spans="1:14" ht="15.75" customHeight="1">
      <c r="A39" s="13" t="s">
        <v>12</v>
      </c>
      <c r="B39" s="14">
        <f>AVERAGE(B4:B20)</f>
        <v>6.533333333333333</v>
      </c>
      <c r="C39" s="14">
        <f aca="true" t="shared" si="2" ref="C39:M39">AVERAGE(C4:C20)</f>
        <v>15.625</v>
      </c>
      <c r="D39" s="14">
        <f t="shared" si="2"/>
        <v>16.352941176470587</v>
      </c>
      <c r="E39" s="14">
        <f t="shared" si="2"/>
        <v>16.941176470588236</v>
      </c>
      <c r="F39" s="14">
        <f t="shared" si="2"/>
        <v>17.764705882352942</v>
      </c>
      <c r="G39" s="14">
        <f t="shared" si="2"/>
        <v>19.58823529411765</v>
      </c>
      <c r="H39" s="14">
        <f t="shared" si="2"/>
        <v>12.823529411764707</v>
      </c>
      <c r="I39" s="14">
        <f t="shared" si="2"/>
        <v>4.176470588235294</v>
      </c>
      <c r="J39" s="14">
        <f t="shared" si="2"/>
        <v>1.4705882352941178</v>
      </c>
      <c r="K39" s="14">
        <f t="shared" si="2"/>
        <v>1.5294117647058822</v>
      </c>
      <c r="L39" s="14">
        <f>AVERAGE(L4:L21)</f>
        <v>0.4117647058823529</v>
      </c>
      <c r="M39" s="14">
        <f t="shared" si="2"/>
        <v>1.1875</v>
      </c>
      <c r="N39" s="14">
        <f>SUM(B39:M39)</f>
        <v>114.4046568627451</v>
      </c>
    </row>
    <row r="40" spans="1:14" ht="15.75" customHeight="1">
      <c r="A40" s="15" t="s">
        <v>19</v>
      </c>
      <c r="B40" s="18">
        <f>MIN(B4:B20)</f>
        <v>0</v>
      </c>
      <c r="C40" s="18">
        <f aca="true" t="shared" si="3" ref="C40:N40">MIN(C4:C20)</f>
        <v>0</v>
      </c>
      <c r="D40" s="18">
        <f t="shared" si="3"/>
        <v>6</v>
      </c>
      <c r="E40" s="18">
        <f t="shared" si="3"/>
        <v>8</v>
      </c>
      <c r="F40" s="18">
        <f t="shared" si="3"/>
        <v>10</v>
      </c>
      <c r="G40" s="18">
        <f t="shared" si="3"/>
        <v>14</v>
      </c>
      <c r="H40" s="18">
        <f t="shared" si="3"/>
        <v>3</v>
      </c>
      <c r="I40" s="18">
        <f t="shared" si="3"/>
        <v>0</v>
      </c>
      <c r="J40" s="18">
        <f t="shared" si="3"/>
        <v>0</v>
      </c>
      <c r="K40" s="18">
        <f t="shared" si="3"/>
        <v>0</v>
      </c>
      <c r="L40" s="18">
        <f>MIN(L4:L21)</f>
        <v>0</v>
      </c>
      <c r="M40" s="18">
        <f t="shared" si="3"/>
        <v>0</v>
      </c>
      <c r="N40" s="18">
        <f t="shared" si="3"/>
        <v>71</v>
      </c>
    </row>
    <row r="41" spans="1:14" ht="15.75" customHeigh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.75" customHeight="1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23.25">
      <c r="A43" s="2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3"/>
    </row>
    <row r="44" spans="1:14" ht="23.25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3"/>
    </row>
    <row r="45" spans="1:14" ht="23.25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3"/>
    </row>
    <row r="46" spans="1:14" ht="23.2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3"/>
    </row>
    <row r="47" spans="1:14" ht="23.25">
      <c r="A47" s="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4"/>
    </row>
    <row r="48" spans="1:14" ht="19.5">
      <c r="A48" s="8"/>
      <c r="B48" s="8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2012-04-30T07:58:51Z</cp:lastPrinted>
  <dcterms:created xsi:type="dcterms:W3CDTF">2008-06-17T07:11:55Z</dcterms:created>
  <dcterms:modified xsi:type="dcterms:W3CDTF">2021-04-26T07:45:49Z</dcterms:modified>
  <cp:category/>
  <cp:version/>
  <cp:contentType/>
  <cp:contentStatus/>
</cp:coreProperties>
</file>