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ทุ่งหลวง" sheetId="1" r:id="rId1"/>
    <sheet name="วัน-ทุ่งหล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<sst xmlns="http://schemas.openxmlformats.org/spreadsheetml/2006/main" count="20" uniqueCount="20">
  <si>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</si>
  <si>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</si>
  <si>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</si>
  <si>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</si>
  <si>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</si>
  <si>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</si>
  <si>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</si>
  <si>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</si>
  <si>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</si>
  <si>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</si>
  <si>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</si>
  <si>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</si>
  <si>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</si>
  <si>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</si>
  <si>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</si>
  <si>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</si>
  <si>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บ้านทุ่งหลวง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</si>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</sst>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/>
      <protection/>
    </xf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0" fontId="50" fillId="0" borderId="3" applyNumberFormat="0" applyFill="0" applyAlignment="0" applyProtection="0"/>
    <xf numFmtId="0" fontId="51" fillId="21" borderId="0" applyNumberFormat="0" applyBorder="0" applyAlignment="0" applyProtection="0"/>
    <xf numFmtId="0" fontId="52" fillId="22" borderId="1" applyNumberFormat="0" applyAlignment="0" applyProtection="0"/>
    <xf numFmtId="0" fontId="53" fillId="23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6" fillId="19" borderId="5" applyNumberFormat="0" applyAlignment="0" applyProtection="0"/>
    <xf numFmtId="0" fontId="0" fillId="31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0" fillId="32" borderId="11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2" fillId="32" borderId="11" xfId="0" applyFont="1" applyFill="1" applyBorder="1" applyAlignment="1">
      <alignment horizontal="center" vertical="center"/>
    </xf>
    <xf numFmtId="0" fontId="63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'วัน-ทุ่งหลวง'!$B$29:$M$29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'วัน-ทุ่งหลวง'!$B$30:$M$30</c:f>
              <c:numCache>
                <c:ptCount val="12"/>
                <c:pt idx="0">
                  <c:v>7.0588235294117645</c:v>
                </c:pt>
                <c:pt idx="1">
                  <c:v>15.222222222222221</c:v>
                </c:pt>
                <c:pt idx="2">
                  <c:v>16.42105263157895</c:v>
                </c:pt>
                <c:pt idx="3">
                  <c:v>17.210526315789473</c:v>
                </c:pt>
                <c:pt idx="4">
                  <c:v>17.736842105263158</c:v>
                </c:pt>
                <c:pt idx="5">
                  <c:v>19.45</c:v>
                </c:pt>
                <c:pt idx="6">
                  <c:v>13.25</c:v>
                </c:pt>
                <c:pt idx="7">
                  <c:v>4.35</c:v>
                </c:pt>
                <c:pt idx="8">
                  <c:v>1.35</c:v>
                </c:pt>
                <c:pt idx="9">
                  <c:v>1.6</c:v>
                </c:pt>
                <c:pt idx="10">
                  <c:v>0.6842105263157895</c:v>
                </c:pt>
                <c:pt idx="11">
                  <c:v>1.5789473684210527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8592349"/>
        <c:axId val="56004550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'วัน-ทุ่งหลวง'!$B$22:$M$22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14</c:v>
                </c:pt>
                <c:pt idx="3">
                  <c:v>22</c:v>
                </c:pt>
                <c:pt idx="4">
                  <c:v>15</c:v>
                </c:pt>
                <c:pt idx="5">
                  <c:v>21</c:v>
                </c:pt>
                <c:pt idx="6">
                  <c:v>17</c:v>
                </c:pt>
                <c:pt idx="7">
                  <c:v>6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'วัน-ทุ่งหลวง'!$B$23:$M$23</c:f>
              <c:numCache>
                <c:ptCount val="12"/>
                <c:pt idx="0">
                  <c:v>10</c:v>
                </c:pt>
                <c:pt idx="1">
                  <c:v>16</c:v>
                </c:pt>
                <c:pt idx="2">
                  <c:v>12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14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axId val="28592349"/>
        <c:axId val="56004550"/>
      </c:line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859234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บ้านทุ่งหลวง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'วัน-ทุ่งหลวง'!$B$29:$M$29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'วัน-ทุ่งหลวง'!$B$30:$M$30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'วัน-ทุ่งหลวง'!$B$31:$M$31</c:f>
              <c:numCache/>
            </c:numRef>
          </c:val>
          <c:smooth val="0"/>
        </c:ser>
        <c:ser>
          <c:idx val="2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'วัน-ทุ่งหลวง'!$B$13:$M$13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'วัน-ทุ่งหลวง'!$B$14:$M$14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'วัน-ทุ่งหลวง'!$B$15:$M$15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'วัน-ทุ่งหลวง'!$B$16:$M$16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'วัน-ทุ่งหลวง'!$B$17:$M$17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'วัน-ทุ่งหลวง'!$B$18:$M$18</c:f>
              <c:numCache/>
            </c:numRef>
          </c:val>
          <c:smooth val="0"/>
        </c:ser>
        <c:marker val="1"/>
        <c:axId val="34278903"/>
        <c:axId val="40074672"/>
      </c:line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074672"/>
        <c:crosses val="autoZero"/>
        <c:auto val="1"/>
        <c:lblOffset val="100"/>
        <c:tickLblSkip val="1"/>
        <c:noMultiLvlLbl val="0"/>
      </c:catAx>
      <c:valAx>
        <c:axId val="40074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278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7">
      <selection activeCell="N24" sqref="N24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/>
      <c r="C4" s="12"/>
      <c r="D4" s="12">
        <v>20</v>
      </c>
      <c r="E4" s="12">
        <v>16</v>
      </c>
      <c r="F4" s="12">
        <v>17</v>
      </c>
      <c r="G4" s="12">
        <v>17</v>
      </c>
      <c r="H4" s="12">
        <v>3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v>74</v>
      </c>
      <c r="O4" s="1"/>
    </row>
    <row r="5" spans="1:15" ht="12" customHeight="1">
      <c r="A5" s="11">
        <v>2547</v>
      </c>
      <c r="B5" s="12">
        <v>6</v>
      </c>
      <c r="C5" s="12">
        <v>19</v>
      </c>
      <c r="D5" s="12">
        <v>17</v>
      </c>
      <c r="E5" s="12">
        <v>20</v>
      </c>
      <c r="F5" s="12">
        <v>17</v>
      </c>
      <c r="G5" s="12">
        <v>17</v>
      </c>
      <c r="H5" s="12">
        <v>3</v>
      </c>
      <c r="I5" s="12">
        <v>1</v>
      </c>
      <c r="J5" s="12">
        <v>0</v>
      </c>
      <c r="K5" s="12">
        <v>0</v>
      </c>
      <c r="L5" s="12"/>
      <c r="M5" s="12">
        <v>2</v>
      </c>
      <c r="N5" s="11">
        <v>102</v>
      </c>
      <c r="O5" s="1"/>
    </row>
    <row r="6" spans="1:15" ht="12" customHeight="1">
      <c r="A6" s="11">
        <v>2548</v>
      </c>
      <c r="B6" s="12"/>
      <c r="C6" s="12">
        <v>17</v>
      </c>
      <c r="D6" s="12">
        <v>23</v>
      </c>
      <c r="E6" s="12">
        <v>19</v>
      </c>
      <c r="F6" s="12">
        <v>17</v>
      </c>
      <c r="G6" s="12">
        <v>18</v>
      </c>
      <c r="H6" s="12">
        <v>8</v>
      </c>
      <c r="I6" s="12">
        <v>5</v>
      </c>
      <c r="J6" s="12">
        <v>2</v>
      </c>
      <c r="K6" s="12">
        <v>0</v>
      </c>
      <c r="L6" s="12">
        <v>0</v>
      </c>
      <c r="M6" s="12">
        <v>1</v>
      </c>
      <c r="N6" s="11">
        <v>110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14</v>
      </c>
      <c r="E7" s="12">
        <v>18</v>
      </c>
      <c r="F7" s="12">
        <v>16</v>
      </c>
      <c r="G7" s="12">
        <v>25</v>
      </c>
      <c r="H7" s="12">
        <v>15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v>117</v>
      </c>
      <c r="O7" s="1"/>
    </row>
    <row r="8" spans="1:15" ht="12" customHeight="1">
      <c r="A8" s="11">
        <v>2550</v>
      </c>
      <c r="B8" s="12">
        <v>4</v>
      </c>
      <c r="C8" s="12">
        <v>23</v>
      </c>
      <c r="D8" s="12">
        <v>12</v>
      </c>
      <c r="E8" s="12">
        <v>8</v>
      </c>
      <c r="F8" s="12">
        <v>22</v>
      </c>
      <c r="G8" s="12">
        <v>17</v>
      </c>
      <c r="H8" s="12">
        <v>14</v>
      </c>
      <c r="I8" s="12">
        <v>7</v>
      </c>
      <c r="J8" s="12">
        <v>0</v>
      </c>
      <c r="K8" s="12">
        <v>1</v>
      </c>
      <c r="L8" s="12">
        <v>3</v>
      </c>
      <c r="M8" s="12">
        <v>1</v>
      </c>
      <c r="N8" s="11">
        <v>112</v>
      </c>
      <c r="O8" s="1"/>
    </row>
    <row r="9" spans="1:15" ht="12" customHeight="1">
      <c r="A9" s="11">
        <v>2551</v>
      </c>
      <c r="B9" s="12">
        <v>7</v>
      </c>
      <c r="C9" s="12">
        <v>18</v>
      </c>
      <c r="D9" s="12">
        <v>7</v>
      </c>
      <c r="E9" s="12">
        <v>14</v>
      </c>
      <c r="F9" s="12">
        <v>19</v>
      </c>
      <c r="G9" s="12">
        <v>14</v>
      </c>
      <c r="H9" s="12">
        <v>15</v>
      </c>
      <c r="I9" s="12">
        <v>5</v>
      </c>
      <c r="J9" s="12">
        <v>0</v>
      </c>
      <c r="K9" s="12">
        <v>0</v>
      </c>
      <c r="L9" s="12">
        <v>0</v>
      </c>
      <c r="M9" s="12">
        <v>0</v>
      </c>
      <c r="N9" s="11">
        <v>99</v>
      </c>
      <c r="O9" s="1"/>
    </row>
    <row r="10" spans="1:15" ht="12" customHeight="1">
      <c r="A10" s="11">
        <v>2552</v>
      </c>
      <c r="B10" s="12">
        <v>4</v>
      </c>
      <c r="C10" s="12">
        <v>12</v>
      </c>
      <c r="D10" s="12">
        <v>11</v>
      </c>
      <c r="E10" s="12">
        <v>10</v>
      </c>
      <c r="F10" s="12">
        <v>10</v>
      </c>
      <c r="G10" s="12">
        <v>19</v>
      </c>
      <c r="H10" s="12">
        <v>15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aca="true" t="shared" si="0" ref="N10:N16">SUM(B10:M10)</f>
        <v>82</v>
      </c>
      <c r="O10" s="1"/>
    </row>
    <row r="11" spans="1:15" ht="12" customHeight="1">
      <c r="A11" s="11">
        <v>2553</v>
      </c>
      <c r="B11" s="12">
        <v>0</v>
      </c>
      <c r="C11" s="12">
        <v>0</v>
      </c>
      <c r="D11" s="12">
        <v>6</v>
      </c>
      <c r="E11" s="12">
        <v>8</v>
      </c>
      <c r="F11" s="12">
        <v>16</v>
      </c>
      <c r="G11" s="12">
        <v>20</v>
      </c>
      <c r="H11" s="12">
        <v>12</v>
      </c>
      <c r="I11" s="12">
        <v>0</v>
      </c>
      <c r="J11" s="12">
        <v>2</v>
      </c>
      <c r="K11" s="12">
        <v>1</v>
      </c>
      <c r="L11" s="12">
        <v>0</v>
      </c>
      <c r="M11" s="12">
        <v>6</v>
      </c>
      <c r="N11" s="11">
        <f t="shared" si="0"/>
        <v>71</v>
      </c>
      <c r="O11" s="1"/>
    </row>
    <row r="12" spans="1:15" ht="12" customHeight="1">
      <c r="A12" s="11">
        <v>2554</v>
      </c>
      <c r="B12" s="12">
        <v>11</v>
      </c>
      <c r="C12" s="12">
        <v>13</v>
      </c>
      <c r="D12" s="12">
        <v>10</v>
      </c>
      <c r="E12" s="12">
        <v>13</v>
      </c>
      <c r="F12" s="12">
        <v>16</v>
      </c>
      <c r="G12" s="12">
        <v>22</v>
      </c>
      <c r="H12" s="12">
        <v>9</v>
      </c>
      <c r="I12" s="12">
        <v>0</v>
      </c>
      <c r="J12" s="12">
        <v>0</v>
      </c>
      <c r="K12" s="12">
        <v>3</v>
      </c>
      <c r="L12" s="12">
        <v>0</v>
      </c>
      <c r="M12" s="12" t="s">
        <v>17</v>
      </c>
      <c r="N12" s="11">
        <f t="shared" si="0"/>
        <v>97</v>
      </c>
      <c r="O12" s="1"/>
    </row>
    <row r="13" spans="1:15" ht="12" customHeight="1">
      <c r="A13" s="11">
        <v>2555</v>
      </c>
      <c r="B13" s="12">
        <v>12</v>
      </c>
      <c r="C13" s="12">
        <v>18</v>
      </c>
      <c r="D13" s="12">
        <v>24</v>
      </c>
      <c r="E13" s="12">
        <v>24</v>
      </c>
      <c r="F13" s="12">
        <v>20</v>
      </c>
      <c r="G13" s="12">
        <v>26</v>
      </c>
      <c r="H13" s="12">
        <v>10</v>
      </c>
      <c r="I13" s="12">
        <v>15</v>
      </c>
      <c r="J13" s="12">
        <v>5</v>
      </c>
      <c r="K13" s="12">
        <v>2</v>
      </c>
      <c r="L13" s="12">
        <v>2</v>
      </c>
      <c r="M13" s="12">
        <v>3</v>
      </c>
      <c r="N13" s="11">
        <f t="shared" si="0"/>
        <v>161</v>
      </c>
      <c r="O13" s="1"/>
    </row>
    <row r="14" spans="1:15" ht="12" customHeight="1">
      <c r="A14" s="11">
        <v>2556</v>
      </c>
      <c r="B14" s="12">
        <v>3</v>
      </c>
      <c r="C14" s="12">
        <v>16</v>
      </c>
      <c r="D14" s="12">
        <v>11</v>
      </c>
      <c r="E14" s="12">
        <v>25</v>
      </c>
      <c r="F14" s="12">
        <v>22</v>
      </c>
      <c r="G14" s="12">
        <v>25</v>
      </c>
      <c r="H14" s="12">
        <v>28</v>
      </c>
      <c r="I14" s="12">
        <v>8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138</v>
      </c>
      <c r="O14" s="1"/>
    </row>
    <row r="15" spans="1:15" ht="12" customHeight="1">
      <c r="A15" s="11">
        <v>2557</v>
      </c>
      <c r="B15" s="12">
        <v>11</v>
      </c>
      <c r="C15" s="12">
        <v>18</v>
      </c>
      <c r="D15" s="12">
        <v>25</v>
      </c>
      <c r="E15" s="12">
        <v>24</v>
      </c>
      <c r="F15" s="12">
        <v>24</v>
      </c>
      <c r="G15" s="12">
        <v>25</v>
      </c>
      <c r="H15" s="12">
        <v>18</v>
      </c>
      <c r="I15" s="12">
        <v>0</v>
      </c>
      <c r="J15" s="12">
        <v>0</v>
      </c>
      <c r="K15" s="12">
        <v>2</v>
      </c>
      <c r="L15" s="12">
        <v>0</v>
      </c>
      <c r="M15" s="12">
        <v>3</v>
      </c>
      <c r="N15" s="11">
        <f t="shared" si="0"/>
        <v>150</v>
      </c>
      <c r="O15" s="1"/>
    </row>
    <row r="16" spans="1:15" ht="12" customHeight="1">
      <c r="A16" s="11">
        <v>2558</v>
      </c>
      <c r="B16" s="12">
        <v>9</v>
      </c>
      <c r="C16" s="12">
        <v>11</v>
      </c>
      <c r="D16" s="12">
        <v>15</v>
      </c>
      <c r="E16" s="12">
        <v>19</v>
      </c>
      <c r="F16" s="12">
        <v>20</v>
      </c>
      <c r="G16" s="12">
        <v>15</v>
      </c>
      <c r="H16" s="12">
        <v>13</v>
      </c>
      <c r="I16" s="12">
        <v>3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110</v>
      </c>
      <c r="O16" s="1"/>
    </row>
    <row r="17" spans="1:15" ht="12" customHeight="1">
      <c r="A17" s="11">
        <v>2559</v>
      </c>
      <c r="B17" s="12">
        <v>0</v>
      </c>
      <c r="C17" s="12">
        <v>12</v>
      </c>
      <c r="D17" s="12">
        <v>21</v>
      </c>
      <c r="E17" s="12">
        <v>17</v>
      </c>
      <c r="F17" s="12">
        <v>14</v>
      </c>
      <c r="G17" s="12">
        <v>19</v>
      </c>
      <c r="H17" s="12">
        <v>10</v>
      </c>
      <c r="I17" s="12">
        <v>7</v>
      </c>
      <c r="J17" s="12">
        <v>3</v>
      </c>
      <c r="K17" s="12">
        <v>9</v>
      </c>
      <c r="L17" s="12">
        <v>0</v>
      </c>
      <c r="M17" s="12">
        <v>1</v>
      </c>
      <c r="N17" s="11">
        <f aca="true" t="shared" si="1" ref="N17:N23">SUM(B17:M17)</f>
        <v>113</v>
      </c>
      <c r="O17" s="1"/>
    </row>
    <row r="18" spans="1:15" ht="12" customHeight="1">
      <c r="A18" s="11">
        <v>2560</v>
      </c>
      <c r="B18" s="19">
        <v>8</v>
      </c>
      <c r="C18" s="19">
        <v>19</v>
      </c>
      <c r="D18" s="19">
        <v>23</v>
      </c>
      <c r="E18" s="19">
        <v>19</v>
      </c>
      <c r="F18" s="19">
        <v>17</v>
      </c>
      <c r="G18" s="19">
        <v>21</v>
      </c>
      <c r="H18" s="19">
        <v>22</v>
      </c>
      <c r="I18" s="19">
        <v>10</v>
      </c>
      <c r="J18" s="19">
        <v>2</v>
      </c>
      <c r="K18" s="19">
        <v>2</v>
      </c>
      <c r="L18" s="19">
        <v>0</v>
      </c>
      <c r="M18" s="19">
        <v>1</v>
      </c>
      <c r="N18" s="18">
        <f t="shared" si="1"/>
        <v>144</v>
      </c>
      <c r="O18" s="1"/>
    </row>
    <row r="19" spans="1:15" ht="12" customHeight="1">
      <c r="A19" s="11">
        <v>2561</v>
      </c>
      <c r="B19" s="12">
        <v>10</v>
      </c>
      <c r="C19" s="12">
        <v>19</v>
      </c>
      <c r="D19" s="12">
        <v>23</v>
      </c>
      <c r="E19" s="12">
        <v>23</v>
      </c>
      <c r="F19" s="12">
        <v>15</v>
      </c>
      <c r="G19" s="12">
        <v>14</v>
      </c>
      <c r="H19" s="12">
        <v>13</v>
      </c>
      <c r="I19" s="12">
        <v>7</v>
      </c>
      <c r="J19" s="12">
        <v>9</v>
      </c>
      <c r="K19" s="12">
        <v>2</v>
      </c>
      <c r="L19" s="12">
        <v>0</v>
      </c>
      <c r="M19" s="12">
        <v>0</v>
      </c>
      <c r="N19" s="11">
        <f t="shared" si="1"/>
        <v>135</v>
      </c>
      <c r="O19" s="1"/>
    </row>
    <row r="20" spans="1:15" ht="12" customHeight="1">
      <c r="A20" s="11">
        <v>2562</v>
      </c>
      <c r="B20" s="12">
        <v>2</v>
      </c>
      <c r="C20" s="12">
        <v>17</v>
      </c>
      <c r="D20" s="12">
        <v>16</v>
      </c>
      <c r="E20" s="12">
        <v>11</v>
      </c>
      <c r="F20" s="12">
        <v>20</v>
      </c>
      <c r="G20" s="12">
        <v>19</v>
      </c>
      <c r="H20" s="12">
        <v>10</v>
      </c>
      <c r="I20" s="12">
        <v>3</v>
      </c>
      <c r="J20" s="12">
        <v>1</v>
      </c>
      <c r="K20" s="12">
        <v>0</v>
      </c>
      <c r="L20" s="12">
        <v>0</v>
      </c>
      <c r="M20" s="12">
        <v>0</v>
      </c>
      <c r="N20" s="11">
        <f t="shared" si="1"/>
        <v>99</v>
      </c>
      <c r="O20" s="1"/>
    </row>
    <row r="21" spans="1:15" ht="12" customHeight="1">
      <c r="A21" s="11">
        <v>2563</v>
      </c>
      <c r="B21" s="12">
        <v>6</v>
      </c>
      <c r="C21" s="12">
        <v>9</v>
      </c>
      <c r="D21" s="12">
        <v>20</v>
      </c>
      <c r="E21" s="12">
        <v>17</v>
      </c>
      <c r="F21" s="12">
        <v>20</v>
      </c>
      <c r="G21" s="12">
        <v>15</v>
      </c>
      <c r="H21" s="12">
        <v>16</v>
      </c>
      <c r="I21" s="12">
        <v>2</v>
      </c>
      <c r="J21" s="12">
        <v>0</v>
      </c>
      <c r="K21" s="12">
        <v>3</v>
      </c>
      <c r="L21" s="12">
        <v>1</v>
      </c>
      <c r="M21" s="12">
        <v>2</v>
      </c>
      <c r="N21" s="11">
        <f t="shared" si="1"/>
        <v>111</v>
      </c>
      <c r="O21" s="1"/>
    </row>
    <row r="22" spans="1:15" ht="12" customHeight="1">
      <c r="A22" s="21">
        <v>2564</v>
      </c>
      <c r="B22" s="22">
        <v>16</v>
      </c>
      <c r="C22" s="22">
        <v>15</v>
      </c>
      <c r="D22" s="22">
        <v>14</v>
      </c>
      <c r="E22" s="22">
        <v>22</v>
      </c>
      <c r="F22" s="22">
        <v>15</v>
      </c>
      <c r="G22" s="22">
        <v>21</v>
      </c>
      <c r="H22" s="22">
        <v>17</v>
      </c>
      <c r="I22" s="22">
        <v>6</v>
      </c>
      <c r="J22" s="22">
        <v>0</v>
      </c>
      <c r="K22" s="22">
        <v>3</v>
      </c>
      <c r="L22" s="22">
        <v>3</v>
      </c>
      <c r="M22" s="22">
        <v>5</v>
      </c>
      <c r="N22" s="21">
        <f t="shared" si="1"/>
        <v>137</v>
      </c>
      <c r="O22" s="1"/>
    </row>
    <row r="23" spans="1:15" ht="12" customHeight="1">
      <c r="A23" s="23">
        <v>2565</v>
      </c>
      <c r="B23" s="24">
        <v>10</v>
      </c>
      <c r="C23" s="24">
        <v>16</v>
      </c>
      <c r="D23" s="24">
        <v>12</v>
      </c>
      <c r="E23" s="24">
        <v>18</v>
      </c>
      <c r="F23" s="24">
        <v>23</v>
      </c>
      <c r="G23" s="24">
        <v>20</v>
      </c>
      <c r="H23" s="24">
        <v>14</v>
      </c>
      <c r="I23" s="24">
        <v>8</v>
      </c>
      <c r="J23" s="24">
        <v>2</v>
      </c>
      <c r="K23" s="24">
        <v>0</v>
      </c>
      <c r="L23" s="24">
        <v>3</v>
      </c>
      <c r="M23" s="24">
        <v>4</v>
      </c>
      <c r="N23" s="23">
        <f t="shared" si="1"/>
        <v>130</v>
      </c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5.75" customHeight="1">
      <c r="A29" s="15" t="s">
        <v>18</v>
      </c>
      <c r="B29" s="16">
        <f>MAX(B4:B22)</f>
        <v>16</v>
      </c>
      <c r="C29" s="16">
        <f>MAX(C4:C22)</f>
        <v>23</v>
      </c>
      <c r="D29" s="16">
        <f>MAX(D4:D22)</f>
        <v>25</v>
      </c>
      <c r="E29" s="16">
        <f>MAX(E4:E22)</f>
        <v>25</v>
      </c>
      <c r="F29" s="16">
        <f aca="true" t="shared" si="2" ref="F29:M29">MAX(F4:F22)</f>
        <v>24</v>
      </c>
      <c r="G29" s="16">
        <f>MAX(G4:G23)</f>
        <v>26</v>
      </c>
      <c r="H29" s="16">
        <f>MAX(H4:H23)</f>
        <v>28</v>
      </c>
      <c r="I29" s="16">
        <f>MAX(I4:I23)</f>
        <v>15</v>
      </c>
      <c r="J29" s="16">
        <f>MAX(J4:J23)</f>
        <v>9</v>
      </c>
      <c r="K29" s="16">
        <f>MAX(K4:K23)</f>
        <v>9</v>
      </c>
      <c r="L29" s="16">
        <f>MAX(L4:L23)</f>
        <v>3</v>
      </c>
      <c r="M29" s="16">
        <f>MAX(M4:M23)</f>
        <v>6</v>
      </c>
      <c r="N29" s="16">
        <f>MAX(N4:N22)</f>
        <v>161</v>
      </c>
      <c r="O29" s="1"/>
    </row>
    <row r="30" spans="1:14" ht="15.75" customHeight="1">
      <c r="A30" s="13" t="s">
        <v>12</v>
      </c>
      <c r="B30" s="14">
        <f>AVERAGE(B4:B22)</f>
        <v>7.0588235294117645</v>
      </c>
      <c r="C30" s="14">
        <f>AVERAGE(C4:C22)</f>
        <v>15.222222222222221</v>
      </c>
      <c r="D30" s="14">
        <f>AVERAGE(D4:D22)</f>
        <v>16.42105263157895</v>
      </c>
      <c r="E30" s="14">
        <f>AVERAGE(E4:E22)</f>
        <v>17.210526315789473</v>
      </c>
      <c r="F30" s="14">
        <f aca="true" t="shared" si="3" ref="F30:M30">AVERAGE(F4:F22)</f>
        <v>17.736842105263158</v>
      </c>
      <c r="G30" s="14">
        <f>AVERAGE(G4:G23)</f>
        <v>19.45</v>
      </c>
      <c r="H30" s="14">
        <f>AVERAGE(H4:H23)</f>
        <v>13.25</v>
      </c>
      <c r="I30" s="14">
        <f>AVERAGE(I4:I23)</f>
        <v>4.35</v>
      </c>
      <c r="J30" s="14">
        <f>AVERAGE(J4:J23)</f>
        <v>1.35</v>
      </c>
      <c r="K30" s="14">
        <f>AVERAGE(K4:K23)</f>
        <v>1.6</v>
      </c>
      <c r="L30" s="14">
        <f>AVERAGE(L4:L23)</f>
        <v>0.6842105263157895</v>
      </c>
      <c r="M30" s="14">
        <f>AVERAGE(M4:M23)</f>
        <v>1.5789473684210527</v>
      </c>
      <c r="N30" s="14">
        <f>SUM(B30:M30)</f>
        <v>115.9126246990024</v>
      </c>
    </row>
    <row r="31" spans="1:14" ht="15.75" customHeight="1">
      <c r="A31" s="15" t="s">
        <v>19</v>
      </c>
      <c r="B31" s="17">
        <f>MIN(B4:B22)</f>
        <v>0</v>
      </c>
      <c r="C31" s="17">
        <f>MIN(C4:C22)</f>
        <v>0</v>
      </c>
      <c r="D31" s="17">
        <f>MIN(D4:D22)</f>
        <v>6</v>
      </c>
      <c r="E31" s="17">
        <f>MIN(E4:E22)</f>
        <v>8</v>
      </c>
      <c r="F31" s="17">
        <f aca="true" t="shared" si="4" ref="F31:M31">MIN(F4:F22)</f>
        <v>10</v>
      </c>
      <c r="G31" s="17">
        <f>MIN(G4:G23)</f>
        <v>14</v>
      </c>
      <c r="H31" s="17">
        <f>MIN(H4:H23)</f>
        <v>3</v>
      </c>
      <c r="I31" s="17">
        <f>MIN(I4:I23)</f>
        <v>0</v>
      </c>
      <c r="J31" s="17">
        <f>MIN(J4:J23)</f>
        <v>0</v>
      </c>
      <c r="K31" s="17">
        <f>MIN(K4:K23)</f>
        <v>0</v>
      </c>
      <c r="L31" s="17">
        <f>MIN(L4:L23)</f>
        <v>0</v>
      </c>
      <c r="M31" s="17">
        <f>MIN(M4:M23)</f>
        <v>0</v>
      </c>
      <c r="N31" s="17">
        <f>MIN(N4:N22)</f>
        <v>71</v>
      </c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3.2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3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</row>
    <row r="38" spans="1:14" ht="23.2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</row>
    <row r="39" spans="1:14" ht="19.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2012-04-30T07:58:51Z</cp:lastPrinted>
  <dcterms:created xsi:type="dcterms:W3CDTF">2008-06-17T07:11:55Z</dcterms:created>
  <dcterms:modified xsi:type="dcterms:W3CDTF">2023-04-10T03:24:02Z</dcterms:modified>
  <cp:category/>
  <cp:version/>
  <cp:contentType/>
  <cp:contentStatus/>
</cp:coreProperties>
</file>