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ชียงรา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<sst xmlns="http://schemas.openxmlformats.org/spreadsheetml/2006/main" count="25" uniqueCount="25">
  <si>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</si>
  <si>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</si>
  <si>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</si>
  <si>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</si>
  <si>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</si>
  <si>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</si>
  <si>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</si>
  <si>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</si>
  <si>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</si>
  <si>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</si>
  <si>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</si>
  <si>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</si>
  <si>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</si>
  <si>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</si>
  <si>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</si>
  <si>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</si>
  <si>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</si>
  <si>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</si>
  <si>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</si>
  <si>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</si>
  <si>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</si>
  <si>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</si>
  <si>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</si>
  <si>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:08013 อ.เมือง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</si>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</sst>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825"/>
          <c:w val="0.858"/>
          <c:h val="0.658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delete val="1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247.4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Mayเชียงราย!$C$4:$C$74</c:f>
              <c:numCache>
                <c:ptCount val="71"/>
                <c:pt idx="0">
                  <c:v>74.6</c:v>
                </c:pt>
                <c:pt idx="1">
                  <c:v>228.2</c:v>
                </c:pt>
                <c:pt idx="2">
                  <c:v>346.7</c:v>
                </c:pt>
                <c:pt idx="3">
                  <c:v>305.3</c:v>
                </c:pt>
                <c:pt idx="4">
                  <c:v>304.7</c:v>
                </c:pt>
                <c:pt idx="5">
                  <c:v>197.6</c:v>
                </c:pt>
                <c:pt idx="6">
                  <c:v>186.8</c:v>
                </c:pt>
                <c:pt idx="7">
                  <c:v>231.5</c:v>
                </c:pt>
                <c:pt idx="8">
                  <c:v>192.8</c:v>
                </c:pt>
                <c:pt idx="9">
                  <c:v>257.6</c:v>
                </c:pt>
                <c:pt idx="10">
                  <c:v>57.8</c:v>
                </c:pt>
                <c:pt idx="11">
                  <c:v>73.2</c:v>
                </c:pt>
                <c:pt idx="12">
                  <c:v>93.1</c:v>
                </c:pt>
                <c:pt idx="13">
                  <c:v>210.8</c:v>
                </c:pt>
                <c:pt idx="14">
                  <c:v>200.4</c:v>
                </c:pt>
                <c:pt idx="15">
                  <c:v>239</c:v>
                </c:pt>
                <c:pt idx="16">
                  <c:v>267.1</c:v>
                </c:pt>
                <c:pt idx="17">
                  <c:v>337.9</c:v>
                </c:pt>
                <c:pt idx="18">
                  <c:v>318.4</c:v>
                </c:pt>
                <c:pt idx="19">
                  <c:v>214.8</c:v>
                </c:pt>
                <c:pt idx="20">
                  <c:v>116.2</c:v>
                </c:pt>
                <c:pt idx="21">
                  <c:v>228.1</c:v>
                </c:pt>
                <c:pt idx="22">
                  <c:v>153.2</c:v>
                </c:pt>
                <c:pt idx="23">
                  <c:v>201.1</c:v>
                </c:pt>
                <c:pt idx="24">
                  <c:v>146</c:v>
                </c:pt>
                <c:pt idx="25">
                  <c:v>213.6</c:v>
                </c:pt>
                <c:pt idx="26">
                  <c:v>307.5</c:v>
                </c:pt>
                <c:pt idx="27">
                  <c:v>213.7</c:v>
                </c:pt>
                <c:pt idx="29">
                  <c:v>319.4</c:v>
                </c:pt>
                <c:pt idx="30">
                  <c:v>118.3</c:v>
                </c:pt>
                <c:pt idx="31">
                  <c:v>204.9</c:v>
                </c:pt>
                <c:pt idx="32">
                  <c:v>148.6</c:v>
                </c:pt>
                <c:pt idx="33">
                  <c:v>179.6</c:v>
                </c:pt>
                <c:pt idx="34">
                  <c:v>148.4</c:v>
                </c:pt>
                <c:pt idx="35">
                  <c:v>87.3</c:v>
                </c:pt>
                <c:pt idx="36">
                  <c:v>224.8</c:v>
                </c:pt>
                <c:pt idx="37">
                  <c:v>209.1</c:v>
                </c:pt>
                <c:pt idx="38">
                  <c:v>284.3</c:v>
                </c:pt>
                <c:pt idx="39">
                  <c:v>205.2</c:v>
                </c:pt>
                <c:pt idx="40">
                  <c:v>25.8</c:v>
                </c:pt>
                <c:pt idx="41">
                  <c:v>141.6</c:v>
                </c:pt>
                <c:pt idx="42">
                  <c:v>228.6</c:v>
                </c:pt>
                <c:pt idx="43">
                  <c:v>152.6</c:v>
                </c:pt>
                <c:pt idx="44">
                  <c:v>174.6</c:v>
                </c:pt>
                <c:pt idx="45">
                  <c:v>209.3</c:v>
                </c:pt>
                <c:pt idx="46">
                  <c:v>159</c:v>
                </c:pt>
                <c:pt idx="47">
                  <c:v>219.7</c:v>
                </c:pt>
                <c:pt idx="48">
                  <c:v>268.4</c:v>
                </c:pt>
                <c:pt idx="49">
                  <c:v>642.9</c:v>
                </c:pt>
                <c:pt idx="50">
                  <c:v>299.6</c:v>
                </c:pt>
                <c:pt idx="51">
                  <c:v>107</c:v>
                </c:pt>
                <c:pt idx="52">
                  <c:v>248.9</c:v>
                </c:pt>
                <c:pt idx="54">
                  <c:v>0</c:v>
                </c:pt>
                <c:pt idx="55">
                  <c:v>342</c:v>
                </c:pt>
                <c:pt idx="56">
                  <c:v>228.4</c:v>
                </c:pt>
                <c:pt idx="57">
                  <c:v>387</c:v>
                </c:pt>
                <c:pt idx="58">
                  <c:v>148.6</c:v>
                </c:pt>
                <c:pt idx="59">
                  <c:v>242</c:v>
                </c:pt>
                <c:pt idx="60">
                  <c:v>519.8</c:v>
                </c:pt>
                <c:pt idx="61">
                  <c:v>140.7</c:v>
                </c:pt>
                <c:pt idx="62">
                  <c:v>74.5</c:v>
                </c:pt>
                <c:pt idx="63">
                  <c:v>107.1</c:v>
                </c:pt>
                <c:pt idx="64">
                  <c:v>257.1</c:v>
                </c:pt>
                <c:pt idx="65">
                  <c:v>254</c:v>
                </c:pt>
                <c:pt idx="66">
                  <c:v>515.6</c:v>
                </c:pt>
                <c:pt idx="67">
                  <c:v>110.2</c:v>
                </c:pt>
                <c:pt idx="68">
                  <c:v>70.7</c:v>
                </c:pt>
                <c:pt idx="69">
                  <c:v>118.79999999999998</c:v>
                </c:pt>
                <c:pt idx="70">
                  <c:v>247.4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212.4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Mayเชียงราย!$AK$4:$AK$74</c:f>
              <c:numCache>
                <c:ptCount val="71"/>
                <c:pt idx="0">
                  <c:v>212.3838235294118</c:v>
                </c:pt>
                <c:pt idx="1">
                  <c:v>212.3838235294118</c:v>
                </c:pt>
                <c:pt idx="2">
                  <c:v>212.3838235294118</c:v>
                </c:pt>
                <c:pt idx="3">
                  <c:v>212.3838235294118</c:v>
                </c:pt>
                <c:pt idx="4">
                  <c:v>212.3838235294118</c:v>
                </c:pt>
                <c:pt idx="5">
                  <c:v>212.3838235294118</c:v>
                </c:pt>
                <c:pt idx="6">
                  <c:v>212.3838235294118</c:v>
                </c:pt>
                <c:pt idx="7">
                  <c:v>212.3838235294118</c:v>
                </c:pt>
                <c:pt idx="8">
                  <c:v>212.3838235294118</c:v>
                </c:pt>
                <c:pt idx="9">
                  <c:v>212.3838235294118</c:v>
                </c:pt>
                <c:pt idx="10">
                  <c:v>212.3838235294118</c:v>
                </c:pt>
                <c:pt idx="11">
                  <c:v>212.3838235294118</c:v>
                </c:pt>
                <c:pt idx="12">
                  <c:v>212.3838235294118</c:v>
                </c:pt>
                <c:pt idx="13">
                  <c:v>212.3838235294118</c:v>
                </c:pt>
                <c:pt idx="14">
                  <c:v>212.3838235294118</c:v>
                </c:pt>
                <c:pt idx="15">
                  <c:v>212.3838235294118</c:v>
                </c:pt>
                <c:pt idx="16">
                  <c:v>212.3838235294118</c:v>
                </c:pt>
                <c:pt idx="17">
                  <c:v>212.3838235294118</c:v>
                </c:pt>
                <c:pt idx="18">
                  <c:v>212.3838235294118</c:v>
                </c:pt>
                <c:pt idx="19">
                  <c:v>212.3838235294118</c:v>
                </c:pt>
                <c:pt idx="20">
                  <c:v>212.3838235294118</c:v>
                </c:pt>
                <c:pt idx="21">
                  <c:v>212.3838235294118</c:v>
                </c:pt>
                <c:pt idx="22">
                  <c:v>212.3838235294118</c:v>
                </c:pt>
                <c:pt idx="23">
                  <c:v>212.3838235294118</c:v>
                </c:pt>
                <c:pt idx="24">
                  <c:v>212.3838235294118</c:v>
                </c:pt>
                <c:pt idx="25">
                  <c:v>212.3838235294118</c:v>
                </c:pt>
                <c:pt idx="26">
                  <c:v>212.3838235294118</c:v>
                </c:pt>
                <c:pt idx="27">
                  <c:v>212.3838235294118</c:v>
                </c:pt>
                <c:pt idx="28">
                  <c:v>212.3838235294118</c:v>
                </c:pt>
                <c:pt idx="29">
                  <c:v>212.3838235294118</c:v>
                </c:pt>
                <c:pt idx="30">
                  <c:v>212.3838235294118</c:v>
                </c:pt>
                <c:pt idx="31">
                  <c:v>212.3838235294118</c:v>
                </c:pt>
                <c:pt idx="32">
                  <c:v>212.3838235294118</c:v>
                </c:pt>
                <c:pt idx="33">
                  <c:v>212.3838235294118</c:v>
                </c:pt>
                <c:pt idx="34">
                  <c:v>212.3838235294118</c:v>
                </c:pt>
                <c:pt idx="35">
                  <c:v>212.3838235294118</c:v>
                </c:pt>
                <c:pt idx="36">
                  <c:v>212.3838235294118</c:v>
                </c:pt>
                <c:pt idx="37">
                  <c:v>212.3838235294118</c:v>
                </c:pt>
                <c:pt idx="38">
                  <c:v>212.3838235294118</c:v>
                </c:pt>
                <c:pt idx="39">
                  <c:v>212.3838235294118</c:v>
                </c:pt>
                <c:pt idx="40">
                  <c:v>212.3838235294118</c:v>
                </c:pt>
                <c:pt idx="41">
                  <c:v>212.3838235294118</c:v>
                </c:pt>
                <c:pt idx="42">
                  <c:v>212.3838235294118</c:v>
                </c:pt>
                <c:pt idx="43">
                  <c:v>212.3838235294118</c:v>
                </c:pt>
                <c:pt idx="44">
                  <c:v>212.3838235294118</c:v>
                </c:pt>
                <c:pt idx="45">
                  <c:v>212.3838235294118</c:v>
                </c:pt>
                <c:pt idx="46">
                  <c:v>212.3838235294118</c:v>
                </c:pt>
                <c:pt idx="47">
                  <c:v>212.3838235294118</c:v>
                </c:pt>
                <c:pt idx="48">
                  <c:v>212.3838235294118</c:v>
                </c:pt>
                <c:pt idx="49">
                  <c:v>212.3838235294118</c:v>
                </c:pt>
                <c:pt idx="50">
                  <c:v>212.3838235294118</c:v>
                </c:pt>
                <c:pt idx="51">
                  <c:v>212.3838235294118</c:v>
                </c:pt>
                <c:pt idx="52">
                  <c:v>212.3838235294118</c:v>
                </c:pt>
                <c:pt idx="53">
                  <c:v>212.3838235294118</c:v>
                </c:pt>
                <c:pt idx="54">
                  <c:v>212.3838235294118</c:v>
                </c:pt>
                <c:pt idx="55">
                  <c:v>212.3838235294118</c:v>
                </c:pt>
                <c:pt idx="56">
                  <c:v>212.3838235294118</c:v>
                </c:pt>
                <c:pt idx="57">
                  <c:v>212.3838235294118</c:v>
                </c:pt>
                <c:pt idx="58">
                  <c:v>212.3838235294118</c:v>
                </c:pt>
                <c:pt idx="59">
                  <c:v>212.3838235294118</c:v>
                </c:pt>
                <c:pt idx="60">
                  <c:v>212.3838235294118</c:v>
                </c:pt>
                <c:pt idx="61">
                  <c:v>212.3838235294118</c:v>
                </c:pt>
                <c:pt idx="62">
                  <c:v>212.3838235294118</c:v>
                </c:pt>
                <c:pt idx="63">
                  <c:v>212.3838235294118</c:v>
                </c:pt>
                <c:pt idx="64">
                  <c:v>212.3838235294118</c:v>
                </c:pt>
                <c:pt idx="65">
                  <c:v>212.3838235294118</c:v>
                </c:pt>
                <c:pt idx="66">
                  <c:v>212.3838235294118</c:v>
                </c:pt>
                <c:pt idx="67">
                  <c:v>212.3838235294118</c:v>
                </c:pt>
                <c:pt idx="68">
                  <c:v>212.3838235294118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Mayเชียงราย!$N$4:$N$74</c:f>
              <c:numCache>
                <c:ptCount val="71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</c:v>
                </c:pt>
                <c:pt idx="58">
                  <c:v>1896.7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  <c:pt idx="69">
                  <c:v>1786</c:v>
                </c:pt>
                <c:pt idx="70">
                  <c:v>1971.3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1,712.1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Mayเชียงราย!$AL$4:$AL$74</c:f>
              <c:numCache>
                <c:ptCount val="71"/>
                <c:pt idx="0">
                  <c:v>1712.1102941176468</c:v>
                </c:pt>
                <c:pt idx="1">
                  <c:v>1712.1102941176468</c:v>
                </c:pt>
                <c:pt idx="2">
                  <c:v>1712.1102941176468</c:v>
                </c:pt>
                <c:pt idx="3">
                  <c:v>1712.1102941176468</c:v>
                </c:pt>
                <c:pt idx="4">
                  <c:v>1712.1102941176468</c:v>
                </c:pt>
                <c:pt idx="5">
                  <c:v>1712.1102941176468</c:v>
                </c:pt>
                <c:pt idx="6">
                  <c:v>1712.1102941176468</c:v>
                </c:pt>
                <c:pt idx="7">
                  <c:v>1712.1102941176468</c:v>
                </c:pt>
                <c:pt idx="8">
                  <c:v>1712.1102941176468</c:v>
                </c:pt>
                <c:pt idx="9">
                  <c:v>1712.1102941176468</c:v>
                </c:pt>
                <c:pt idx="10">
                  <c:v>1712.1102941176468</c:v>
                </c:pt>
                <c:pt idx="11">
                  <c:v>1712.1102941176468</c:v>
                </c:pt>
                <c:pt idx="12">
                  <c:v>1712.1102941176468</c:v>
                </c:pt>
                <c:pt idx="13">
                  <c:v>1712.1102941176468</c:v>
                </c:pt>
                <c:pt idx="14">
                  <c:v>1712.1102941176468</c:v>
                </c:pt>
                <c:pt idx="15">
                  <c:v>1712.1102941176468</c:v>
                </c:pt>
                <c:pt idx="16">
                  <c:v>1712.1102941176468</c:v>
                </c:pt>
                <c:pt idx="17">
                  <c:v>1712.1102941176468</c:v>
                </c:pt>
                <c:pt idx="18">
                  <c:v>1712.1102941176468</c:v>
                </c:pt>
                <c:pt idx="19">
                  <c:v>1712.1102941176468</c:v>
                </c:pt>
                <c:pt idx="20">
                  <c:v>1712.1102941176468</c:v>
                </c:pt>
                <c:pt idx="21">
                  <c:v>1712.1102941176468</c:v>
                </c:pt>
                <c:pt idx="22">
                  <c:v>1712.1102941176468</c:v>
                </c:pt>
                <c:pt idx="23">
                  <c:v>1712.1102941176468</c:v>
                </c:pt>
                <c:pt idx="24">
                  <c:v>1712.1102941176468</c:v>
                </c:pt>
                <c:pt idx="25">
                  <c:v>1712.1102941176468</c:v>
                </c:pt>
                <c:pt idx="26">
                  <c:v>1712.1102941176468</c:v>
                </c:pt>
                <c:pt idx="27">
                  <c:v>1712.1102941176468</c:v>
                </c:pt>
                <c:pt idx="28">
                  <c:v>1712.1102941176468</c:v>
                </c:pt>
                <c:pt idx="29">
                  <c:v>1712.1102941176468</c:v>
                </c:pt>
                <c:pt idx="30">
                  <c:v>1712.1102941176468</c:v>
                </c:pt>
                <c:pt idx="31">
                  <c:v>1712.1102941176468</c:v>
                </c:pt>
                <c:pt idx="32">
                  <c:v>1712.1102941176468</c:v>
                </c:pt>
                <c:pt idx="33">
                  <c:v>1712.1102941176468</c:v>
                </c:pt>
                <c:pt idx="34">
                  <c:v>1712.1102941176468</c:v>
                </c:pt>
                <c:pt idx="35">
                  <c:v>1712.1102941176468</c:v>
                </c:pt>
                <c:pt idx="36">
                  <c:v>1712.1102941176468</c:v>
                </c:pt>
                <c:pt idx="37">
                  <c:v>1712.1102941176468</c:v>
                </c:pt>
                <c:pt idx="38">
                  <c:v>1712.1102941176468</c:v>
                </c:pt>
                <c:pt idx="39">
                  <c:v>1712.1102941176468</c:v>
                </c:pt>
                <c:pt idx="40">
                  <c:v>1712.1102941176468</c:v>
                </c:pt>
                <c:pt idx="41">
                  <c:v>1712.1102941176468</c:v>
                </c:pt>
                <c:pt idx="42">
                  <c:v>1712.1102941176468</c:v>
                </c:pt>
                <c:pt idx="43">
                  <c:v>1712.1102941176468</c:v>
                </c:pt>
                <c:pt idx="44">
                  <c:v>1712.1102941176468</c:v>
                </c:pt>
                <c:pt idx="45">
                  <c:v>1712.1102941176468</c:v>
                </c:pt>
                <c:pt idx="46">
                  <c:v>1712.1102941176468</c:v>
                </c:pt>
                <c:pt idx="47">
                  <c:v>1712.1102941176468</c:v>
                </c:pt>
                <c:pt idx="48">
                  <c:v>1712.1102941176468</c:v>
                </c:pt>
                <c:pt idx="49">
                  <c:v>1712.1102941176468</c:v>
                </c:pt>
                <c:pt idx="50">
                  <c:v>1712.1102941176468</c:v>
                </c:pt>
                <c:pt idx="51">
                  <c:v>1712.1102941176468</c:v>
                </c:pt>
                <c:pt idx="52">
                  <c:v>1712.1102941176468</c:v>
                </c:pt>
                <c:pt idx="53">
                  <c:v>1712.1102941176468</c:v>
                </c:pt>
                <c:pt idx="54">
                  <c:v>1712.1102941176468</c:v>
                </c:pt>
                <c:pt idx="55">
                  <c:v>1712.1102941176468</c:v>
                </c:pt>
                <c:pt idx="56">
                  <c:v>1712.1102941176468</c:v>
                </c:pt>
                <c:pt idx="57">
                  <c:v>1712.1102941176468</c:v>
                </c:pt>
                <c:pt idx="58">
                  <c:v>1712.1102941176468</c:v>
                </c:pt>
                <c:pt idx="59">
                  <c:v>1712.1102941176468</c:v>
                </c:pt>
                <c:pt idx="60">
                  <c:v>1712.1102941176468</c:v>
                </c:pt>
                <c:pt idx="61">
                  <c:v>1712.1102941176468</c:v>
                </c:pt>
                <c:pt idx="62">
                  <c:v>1712.1102941176468</c:v>
                </c:pt>
                <c:pt idx="63">
                  <c:v>1712.1102941176468</c:v>
                </c:pt>
                <c:pt idx="64">
                  <c:v>1712.1102941176468</c:v>
                </c:pt>
                <c:pt idx="65">
                  <c:v>1712.1102941176468</c:v>
                </c:pt>
                <c:pt idx="66">
                  <c:v>1712.1102941176468</c:v>
                </c:pt>
                <c:pt idx="67">
                  <c:v>1712.1102941176468</c:v>
                </c:pt>
                <c:pt idx="68">
                  <c:v>1712.1102941176468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Mayเชียงราย!$Q$4:$Q$75</c:f>
              <c:numCache>
                <c:ptCount val="72"/>
                <c:pt idx="70">
                  <c:v>1971.3</c:v>
                </c:pt>
              </c:numCache>
            </c:numRef>
          </c:val>
          <c:smooth val="0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355186"/>
        <c:crossesAt val="-100"/>
        <c:auto val="0"/>
        <c:lblOffset val="100"/>
        <c:tickLblSkip val="3"/>
        <c:noMultiLvlLbl val="0"/>
      </c:catAx>
      <c:valAx>
        <c:axId val="14355186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905156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6525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0.9375</cdr:y>
    </cdr:from>
    <cdr:to>
      <cdr:x>0.465</cdr:x>
      <cdr:y>0.991</cdr:y>
    </cdr:to>
    <cdr:sp>
      <cdr:nvSpPr>
        <cdr:cNvPr id="1" name="Text Box 3"/>
        <cdr:cNvSpPr txBox="1">
          <a:spLocks noChangeArrowheads="1"/>
        </cdr:cNvSpPr>
      </cdr:nvSpPr>
      <cdr:spPr>
        <a:xfrm>
          <a:off x="2581275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="75" zoomScaleNormal="75" zoomScalePageLayoutView="0" workbookViewId="0" topLeftCell="A67">
      <selection activeCell="S78" sqref="S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4.75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54.4</v>
      </c>
      <c r="C4" s="56">
        <v>74.6</v>
      </c>
      <c r="D4" s="56">
        <v>212.1</v>
      </c>
      <c r="E4" s="56">
        <v>159.5</v>
      </c>
      <c r="F4" s="56">
        <v>277.1</v>
      </c>
      <c r="G4" s="56">
        <v>208.4</v>
      </c>
      <c r="H4" s="56">
        <v>10.3</v>
      </c>
      <c r="I4" s="56">
        <v>0</v>
      </c>
      <c r="J4" s="56">
        <v>0</v>
      </c>
      <c r="K4" s="56">
        <v>2.2</v>
      </c>
      <c r="L4" s="56">
        <v>6.7</v>
      </c>
      <c r="M4" s="56">
        <v>0</v>
      </c>
      <c r="N4" s="57">
        <v>1005.3</v>
      </c>
      <c r="O4" s="58">
        <v>70</v>
      </c>
      <c r="AK4" s="12">
        <f aca="true" t="shared" si="0" ref="AK4:AK16">$C$83</f>
        <v>212.3838235294118</v>
      </c>
      <c r="AL4" s="12">
        <f>N$83</f>
        <v>1712.1102941176468</v>
      </c>
    </row>
    <row r="5" spans="1:38" ht="21" customHeight="1">
      <c r="A5" s="55">
        <v>2496</v>
      </c>
      <c r="B5" s="56">
        <v>199.5</v>
      </c>
      <c r="C5" s="56">
        <v>228.2</v>
      </c>
      <c r="D5" s="56">
        <v>286.9</v>
      </c>
      <c r="E5" s="56">
        <v>324.5</v>
      </c>
      <c r="F5" s="56">
        <v>436.1</v>
      </c>
      <c r="G5" s="56">
        <v>163.9</v>
      </c>
      <c r="H5" s="56">
        <v>115.5</v>
      </c>
      <c r="I5" s="56">
        <v>14.5</v>
      </c>
      <c r="J5" s="56">
        <v>11.3</v>
      </c>
      <c r="K5" s="56">
        <v>0</v>
      </c>
      <c r="L5" s="56">
        <v>27.8</v>
      </c>
      <c r="M5" s="56">
        <v>53.5</v>
      </c>
      <c r="N5" s="57">
        <v>1861.7</v>
      </c>
      <c r="O5" s="58">
        <v>108</v>
      </c>
      <c r="AK5" s="12">
        <f t="shared" si="0"/>
        <v>212.3838235294118</v>
      </c>
      <c r="AL5" s="12">
        <f aca="true" t="shared" si="1" ref="AL5:AL16">N$83</f>
        <v>1712.1102941176468</v>
      </c>
    </row>
    <row r="6" spans="1:38" ht="21" customHeight="1">
      <c r="A6" s="55">
        <v>2497</v>
      </c>
      <c r="B6" s="56">
        <v>165.4</v>
      </c>
      <c r="C6" s="56">
        <v>346.7</v>
      </c>
      <c r="D6" s="56">
        <v>192.6</v>
      </c>
      <c r="E6" s="56">
        <v>135.1</v>
      </c>
      <c r="F6" s="56">
        <v>321.6</v>
      </c>
      <c r="G6" s="56">
        <v>250.5</v>
      </c>
      <c r="H6" s="56">
        <v>159.6</v>
      </c>
      <c r="I6" s="56">
        <v>2.1</v>
      </c>
      <c r="J6" s="56">
        <v>7.1</v>
      </c>
      <c r="K6" s="56">
        <v>0</v>
      </c>
      <c r="L6" s="56">
        <v>3.5</v>
      </c>
      <c r="M6" s="56">
        <v>46</v>
      </c>
      <c r="N6" s="57">
        <v>1630.2</v>
      </c>
      <c r="O6" s="58">
        <v>94</v>
      </c>
      <c r="AK6" s="12">
        <f t="shared" si="0"/>
        <v>212.3838235294118</v>
      </c>
      <c r="AL6" s="12">
        <f t="shared" si="1"/>
        <v>1712.1102941176468</v>
      </c>
    </row>
    <row r="7" spans="1:38" ht="21" customHeight="1">
      <c r="A7" s="55">
        <v>2498</v>
      </c>
      <c r="B7" s="56">
        <v>48.1</v>
      </c>
      <c r="C7" s="56">
        <v>305.3</v>
      </c>
      <c r="D7" s="56">
        <v>363.2</v>
      </c>
      <c r="E7" s="56">
        <v>301.5</v>
      </c>
      <c r="F7" s="56">
        <v>707.4</v>
      </c>
      <c r="G7" s="56">
        <v>118.4</v>
      </c>
      <c r="H7" s="56">
        <v>69.5</v>
      </c>
      <c r="I7" s="56">
        <v>15.3</v>
      </c>
      <c r="J7" s="56">
        <v>0</v>
      </c>
      <c r="K7" s="56">
        <v>3.4</v>
      </c>
      <c r="L7" s="56">
        <v>17</v>
      </c>
      <c r="M7" s="56">
        <v>12.4</v>
      </c>
      <c r="N7" s="57">
        <v>1961.5</v>
      </c>
      <c r="O7" s="58">
        <v>108</v>
      </c>
      <c r="AK7" s="12">
        <f t="shared" si="0"/>
        <v>212.3838235294118</v>
      </c>
      <c r="AL7" s="12">
        <f t="shared" si="1"/>
        <v>1712.1102941176468</v>
      </c>
    </row>
    <row r="8" spans="1:38" ht="21" customHeight="1">
      <c r="A8" s="55">
        <v>2499</v>
      </c>
      <c r="B8" s="56">
        <v>83.3</v>
      </c>
      <c r="C8" s="56">
        <v>304.7</v>
      </c>
      <c r="D8" s="56">
        <v>335.8</v>
      </c>
      <c r="E8" s="56">
        <v>449.7</v>
      </c>
      <c r="F8" s="56">
        <v>436.4</v>
      </c>
      <c r="G8" s="56">
        <v>347.7</v>
      </c>
      <c r="H8" s="56">
        <v>26.9</v>
      </c>
      <c r="I8" s="56">
        <v>1.4</v>
      </c>
      <c r="J8" s="56">
        <v>0.1</v>
      </c>
      <c r="K8" s="56">
        <v>2.5</v>
      </c>
      <c r="L8" s="56">
        <v>0</v>
      </c>
      <c r="M8" s="56">
        <v>26.6</v>
      </c>
      <c r="N8" s="57">
        <v>2015.1</v>
      </c>
      <c r="O8" s="58">
        <v>118</v>
      </c>
      <c r="AK8" s="12">
        <f t="shared" si="0"/>
        <v>212.3838235294118</v>
      </c>
      <c r="AL8" s="12">
        <f t="shared" si="1"/>
        <v>1712.1102941176468</v>
      </c>
    </row>
    <row r="9" spans="1:38" ht="21" customHeight="1">
      <c r="A9" s="55">
        <v>2500</v>
      </c>
      <c r="B9" s="56">
        <v>30.3</v>
      </c>
      <c r="C9" s="56">
        <v>197.6</v>
      </c>
      <c r="D9" s="56">
        <v>175.1</v>
      </c>
      <c r="E9" s="56">
        <v>324</v>
      </c>
      <c r="F9" s="56">
        <v>432.9</v>
      </c>
      <c r="G9" s="56">
        <v>442.9</v>
      </c>
      <c r="H9" s="56">
        <v>116.4</v>
      </c>
      <c r="I9" s="56">
        <v>10.9</v>
      </c>
      <c r="J9" s="56">
        <v>0</v>
      </c>
      <c r="K9" s="56">
        <v>89.7</v>
      </c>
      <c r="L9" s="56">
        <v>0</v>
      </c>
      <c r="M9" s="56">
        <v>0</v>
      </c>
      <c r="N9" s="57">
        <v>1819.8</v>
      </c>
      <c r="O9" s="58">
        <v>126</v>
      </c>
      <c r="AK9" s="12">
        <f t="shared" si="0"/>
        <v>212.3838235294118</v>
      </c>
      <c r="AL9" s="12">
        <f t="shared" si="1"/>
        <v>1712.1102941176468</v>
      </c>
    </row>
    <row r="10" spans="1:38" ht="21" customHeight="1">
      <c r="A10" s="55">
        <v>2501</v>
      </c>
      <c r="B10" s="56">
        <v>33.6</v>
      </c>
      <c r="C10" s="56">
        <v>186.8</v>
      </c>
      <c r="D10" s="56">
        <v>264.1</v>
      </c>
      <c r="E10" s="56">
        <v>245.5</v>
      </c>
      <c r="F10" s="56">
        <v>293</v>
      </c>
      <c r="G10" s="56">
        <v>292.4</v>
      </c>
      <c r="H10" s="56">
        <v>164.7</v>
      </c>
      <c r="I10" s="56">
        <v>16.9</v>
      </c>
      <c r="J10" s="56">
        <v>0</v>
      </c>
      <c r="K10" s="56">
        <v>0</v>
      </c>
      <c r="L10" s="56">
        <v>0</v>
      </c>
      <c r="M10" s="56">
        <v>14.2</v>
      </c>
      <c r="N10" s="57">
        <v>1511.2</v>
      </c>
      <c r="O10" s="58">
        <v>123</v>
      </c>
      <c r="AK10" s="12">
        <f t="shared" si="0"/>
        <v>212.3838235294118</v>
      </c>
      <c r="AL10" s="12">
        <f t="shared" si="1"/>
        <v>1712.1102941176468</v>
      </c>
    </row>
    <row r="11" spans="1:38" ht="21" customHeight="1">
      <c r="A11" s="55">
        <v>2502</v>
      </c>
      <c r="B11" s="56">
        <v>53.4</v>
      </c>
      <c r="C11" s="56">
        <v>231.5</v>
      </c>
      <c r="D11" s="56">
        <v>187</v>
      </c>
      <c r="E11" s="56">
        <v>274.2</v>
      </c>
      <c r="F11" s="56">
        <v>612.8</v>
      </c>
      <c r="G11" s="56">
        <v>292.1</v>
      </c>
      <c r="H11" s="56">
        <v>20.8</v>
      </c>
      <c r="I11" s="56">
        <v>2.7</v>
      </c>
      <c r="J11" s="56">
        <v>8</v>
      </c>
      <c r="K11" s="56">
        <v>37.9</v>
      </c>
      <c r="L11" s="56">
        <v>0</v>
      </c>
      <c r="M11" s="56">
        <v>22.4</v>
      </c>
      <c r="N11" s="57">
        <v>1742.8</v>
      </c>
      <c r="O11" s="58">
        <v>167</v>
      </c>
      <c r="AK11" s="12">
        <f t="shared" si="0"/>
        <v>212.3838235294118</v>
      </c>
      <c r="AL11" s="12">
        <f t="shared" si="1"/>
        <v>1712.1102941176468</v>
      </c>
    </row>
    <row r="12" spans="1:38" ht="21" customHeight="1">
      <c r="A12" s="55">
        <v>2503</v>
      </c>
      <c r="B12" s="56">
        <v>1.6</v>
      </c>
      <c r="C12" s="56">
        <v>192.8</v>
      </c>
      <c r="D12" s="56">
        <v>103.5</v>
      </c>
      <c r="E12" s="56">
        <v>347.1</v>
      </c>
      <c r="F12" s="56">
        <v>364</v>
      </c>
      <c r="G12" s="56">
        <v>430.7</v>
      </c>
      <c r="H12" s="56">
        <v>63.1</v>
      </c>
      <c r="I12" s="56">
        <v>72.1</v>
      </c>
      <c r="J12" s="56">
        <v>28.5</v>
      </c>
      <c r="K12" s="56">
        <v>0</v>
      </c>
      <c r="L12" s="56">
        <v>5.7</v>
      </c>
      <c r="M12" s="56">
        <v>37.7</v>
      </c>
      <c r="N12" s="57">
        <v>1646.8</v>
      </c>
      <c r="O12" s="58">
        <v>142</v>
      </c>
      <c r="AK12" s="12">
        <f t="shared" si="0"/>
        <v>212.3838235294118</v>
      </c>
      <c r="AL12" s="12">
        <f t="shared" si="1"/>
        <v>1712.1102941176468</v>
      </c>
    </row>
    <row r="13" spans="1:38" ht="21" customHeight="1">
      <c r="A13" s="55">
        <v>2504</v>
      </c>
      <c r="B13" s="56">
        <v>118.3</v>
      </c>
      <c r="C13" s="56">
        <v>257.6</v>
      </c>
      <c r="D13" s="56">
        <v>149.1</v>
      </c>
      <c r="E13" s="56">
        <v>145.2</v>
      </c>
      <c r="F13" s="56">
        <v>242.4</v>
      </c>
      <c r="G13" s="56">
        <v>270.7</v>
      </c>
      <c r="H13" s="56">
        <v>93.8</v>
      </c>
      <c r="I13" s="56">
        <v>86.3</v>
      </c>
      <c r="J13" s="56">
        <v>47.4</v>
      </c>
      <c r="K13" s="56">
        <v>0.2</v>
      </c>
      <c r="L13" s="56">
        <v>15.6</v>
      </c>
      <c r="M13" s="56">
        <v>8.2</v>
      </c>
      <c r="N13" s="57">
        <v>1434.8</v>
      </c>
      <c r="O13" s="58">
        <v>135</v>
      </c>
      <c r="AK13" s="12">
        <f t="shared" si="0"/>
        <v>212.3838235294118</v>
      </c>
      <c r="AL13" s="12">
        <f t="shared" si="1"/>
        <v>1712.1102941176468</v>
      </c>
    </row>
    <row r="14" spans="1:38" ht="21" customHeight="1">
      <c r="A14" s="55">
        <v>2505</v>
      </c>
      <c r="B14" s="56">
        <v>84.5</v>
      </c>
      <c r="C14" s="56">
        <v>57.8</v>
      </c>
      <c r="D14" s="56">
        <v>110.6</v>
      </c>
      <c r="E14" s="56">
        <v>233.8</v>
      </c>
      <c r="F14" s="56">
        <v>451.6</v>
      </c>
      <c r="G14" s="56">
        <v>62.5</v>
      </c>
      <c r="H14" s="56">
        <v>130.4</v>
      </c>
      <c r="I14" s="56">
        <v>31.1</v>
      </c>
      <c r="J14" s="56">
        <v>0</v>
      </c>
      <c r="K14" s="56">
        <v>2</v>
      </c>
      <c r="L14" s="56">
        <v>0</v>
      </c>
      <c r="M14" s="56">
        <v>32.5</v>
      </c>
      <c r="N14" s="57">
        <v>1196.8</v>
      </c>
      <c r="O14" s="58">
        <v>124</v>
      </c>
      <c r="AK14" s="12">
        <f t="shared" si="0"/>
        <v>212.3838235294118</v>
      </c>
      <c r="AL14" s="12">
        <f t="shared" si="1"/>
        <v>1712.1102941176468</v>
      </c>
    </row>
    <row r="15" spans="1:38" ht="21" customHeight="1">
      <c r="A15" s="55">
        <v>2506</v>
      </c>
      <c r="B15" s="56">
        <v>17</v>
      </c>
      <c r="C15" s="56">
        <v>73.2</v>
      </c>
      <c r="D15" s="56">
        <v>144.7</v>
      </c>
      <c r="E15" s="56">
        <v>294.8</v>
      </c>
      <c r="F15" s="56">
        <v>469.7</v>
      </c>
      <c r="G15" s="56">
        <v>197.2</v>
      </c>
      <c r="H15" s="56">
        <v>278.2</v>
      </c>
      <c r="I15" s="56">
        <v>103</v>
      </c>
      <c r="J15" s="56">
        <v>6.7</v>
      </c>
      <c r="K15" s="56">
        <v>0</v>
      </c>
      <c r="L15" s="56">
        <v>5.9</v>
      </c>
      <c r="M15" s="56">
        <v>0.2</v>
      </c>
      <c r="N15" s="57">
        <v>1590.6</v>
      </c>
      <c r="O15" s="58">
        <v>116</v>
      </c>
      <c r="AK15" s="12">
        <f t="shared" si="0"/>
        <v>212.3838235294118</v>
      </c>
      <c r="AL15" s="12">
        <f t="shared" si="1"/>
        <v>1712.1102941176468</v>
      </c>
    </row>
    <row r="16" spans="1:38" ht="21" customHeight="1">
      <c r="A16" s="55">
        <v>2507</v>
      </c>
      <c r="B16" s="56">
        <v>68.8</v>
      </c>
      <c r="C16" s="56">
        <v>93.1</v>
      </c>
      <c r="D16" s="56">
        <v>114.8</v>
      </c>
      <c r="E16" s="56">
        <v>285.3</v>
      </c>
      <c r="F16" s="56">
        <v>286.2</v>
      </c>
      <c r="G16" s="56">
        <v>207.9</v>
      </c>
      <c r="H16" s="56">
        <v>193.2</v>
      </c>
      <c r="I16" s="56">
        <v>16.1</v>
      </c>
      <c r="J16" s="56">
        <v>0</v>
      </c>
      <c r="K16" s="56">
        <v>0</v>
      </c>
      <c r="L16" s="56">
        <v>6.4</v>
      </c>
      <c r="M16" s="56">
        <v>3.6</v>
      </c>
      <c r="N16" s="57">
        <v>1275.4</v>
      </c>
      <c r="O16" s="58">
        <v>137</v>
      </c>
      <c r="AK16" s="12">
        <f t="shared" si="0"/>
        <v>212.3838235294118</v>
      </c>
      <c r="AL16" s="12">
        <f t="shared" si="1"/>
        <v>1712.1102941176468</v>
      </c>
    </row>
    <row r="17" spans="1:38" ht="21" customHeight="1">
      <c r="A17" s="51">
        <v>2508</v>
      </c>
      <c r="B17" s="52">
        <v>27.4</v>
      </c>
      <c r="C17" s="52">
        <v>210.8</v>
      </c>
      <c r="D17" s="52">
        <v>253.5</v>
      </c>
      <c r="E17" s="52">
        <v>230.7</v>
      </c>
      <c r="F17" s="52">
        <v>299.8</v>
      </c>
      <c r="G17" s="52">
        <v>167.6</v>
      </c>
      <c r="H17" s="52">
        <v>277.7</v>
      </c>
      <c r="I17" s="52">
        <v>32.9</v>
      </c>
      <c r="J17" s="52">
        <v>49.8</v>
      </c>
      <c r="K17" s="52">
        <v>8.6</v>
      </c>
      <c r="L17" s="52">
        <v>0</v>
      </c>
      <c r="M17" s="52">
        <v>0</v>
      </c>
      <c r="N17" s="53">
        <v>1558.8</v>
      </c>
      <c r="O17" s="54">
        <v>123</v>
      </c>
      <c r="AK17" s="12">
        <f aca="true" t="shared" si="2" ref="AK17:AK35">$C$83</f>
        <v>212.3838235294118</v>
      </c>
      <c r="AL17" s="12">
        <f>N$83</f>
        <v>1712.1102941176468</v>
      </c>
    </row>
    <row r="18" spans="1:38" ht="21" customHeight="1">
      <c r="A18" s="51">
        <v>2509</v>
      </c>
      <c r="B18" s="52">
        <v>25.5</v>
      </c>
      <c r="C18" s="52">
        <v>200.4</v>
      </c>
      <c r="D18" s="52">
        <v>144</v>
      </c>
      <c r="E18" s="52">
        <v>382.7</v>
      </c>
      <c r="F18" s="52">
        <v>639.1</v>
      </c>
      <c r="G18" s="52">
        <v>294.4</v>
      </c>
      <c r="H18" s="52">
        <v>96.7</v>
      </c>
      <c r="I18" s="52">
        <v>99.2</v>
      </c>
      <c r="J18" s="52">
        <v>48.9</v>
      </c>
      <c r="K18" s="52">
        <v>8.2</v>
      </c>
      <c r="L18" s="52">
        <v>0.1</v>
      </c>
      <c r="M18" s="52">
        <v>21.3</v>
      </c>
      <c r="N18" s="53">
        <v>1960.5</v>
      </c>
      <c r="O18" s="54">
        <v>143</v>
      </c>
      <c r="AK18" s="12">
        <f t="shared" si="2"/>
        <v>212.3838235294118</v>
      </c>
      <c r="AL18" s="12">
        <f aca="true" t="shared" si="3" ref="AL18:AL35">N$83</f>
        <v>1712.1102941176468</v>
      </c>
    </row>
    <row r="19" spans="1:38" ht="21" customHeight="1">
      <c r="A19" s="51">
        <v>2510</v>
      </c>
      <c r="B19" s="52">
        <v>84.9</v>
      </c>
      <c r="C19" s="52">
        <v>239</v>
      </c>
      <c r="D19" s="52">
        <v>391.7</v>
      </c>
      <c r="E19" s="52">
        <v>355.5</v>
      </c>
      <c r="F19" s="52">
        <v>337.1</v>
      </c>
      <c r="G19" s="52">
        <v>455.4</v>
      </c>
      <c r="H19" s="52">
        <v>105.4</v>
      </c>
      <c r="I19" s="52">
        <v>90.5</v>
      </c>
      <c r="J19" s="52">
        <v>6.1</v>
      </c>
      <c r="K19" s="52">
        <v>28.6</v>
      </c>
      <c r="L19" s="52">
        <v>20.2</v>
      </c>
      <c r="M19" s="52">
        <v>2.6</v>
      </c>
      <c r="N19" s="53">
        <v>2117</v>
      </c>
      <c r="O19" s="54">
        <v>148</v>
      </c>
      <c r="AK19" s="12">
        <f t="shared" si="2"/>
        <v>212.3838235294118</v>
      </c>
      <c r="AL19" s="12">
        <f t="shared" si="3"/>
        <v>1712.1102941176468</v>
      </c>
    </row>
    <row r="20" spans="1:38" ht="21" customHeight="1">
      <c r="A20" s="51">
        <v>2511</v>
      </c>
      <c r="B20" s="52">
        <v>143.2</v>
      </c>
      <c r="C20" s="52">
        <v>267.1</v>
      </c>
      <c r="D20" s="52">
        <v>315.5</v>
      </c>
      <c r="E20" s="52">
        <v>235.5</v>
      </c>
      <c r="F20" s="52">
        <v>492.4</v>
      </c>
      <c r="G20" s="52">
        <v>251.6</v>
      </c>
      <c r="H20" s="52">
        <v>142.3</v>
      </c>
      <c r="I20" s="52">
        <v>28.9</v>
      </c>
      <c r="J20" s="52">
        <v>32</v>
      </c>
      <c r="K20" s="52">
        <v>3.5</v>
      </c>
      <c r="L20" s="52">
        <v>0</v>
      </c>
      <c r="M20" s="52">
        <v>21.8</v>
      </c>
      <c r="N20" s="53">
        <v>1933.8</v>
      </c>
      <c r="O20" s="54">
        <v>145</v>
      </c>
      <c r="AK20" s="12">
        <f t="shared" si="2"/>
        <v>212.3838235294118</v>
      </c>
      <c r="AL20" s="12">
        <f t="shared" si="3"/>
        <v>1712.1102941176468</v>
      </c>
    </row>
    <row r="21" spans="1:38" ht="21" customHeight="1">
      <c r="A21" s="51">
        <v>2512</v>
      </c>
      <c r="B21" s="52">
        <v>19.2</v>
      </c>
      <c r="C21" s="52">
        <v>337.9</v>
      </c>
      <c r="D21" s="52">
        <v>265</v>
      </c>
      <c r="E21" s="52">
        <v>334</v>
      </c>
      <c r="F21" s="52">
        <v>556.1</v>
      </c>
      <c r="G21" s="52">
        <v>139.5</v>
      </c>
      <c r="H21" s="52">
        <v>68.3</v>
      </c>
      <c r="I21" s="52">
        <v>15.2</v>
      </c>
      <c r="J21" s="52">
        <v>29.3</v>
      </c>
      <c r="K21" s="52">
        <v>10.6</v>
      </c>
      <c r="L21" s="52">
        <v>1.2</v>
      </c>
      <c r="M21" s="52">
        <v>98.5</v>
      </c>
      <c r="N21" s="53">
        <v>1874.8</v>
      </c>
      <c r="O21" s="54">
        <v>128</v>
      </c>
      <c r="AK21" s="12">
        <f t="shared" si="2"/>
        <v>212.3838235294118</v>
      </c>
      <c r="AL21" s="12">
        <f t="shared" si="3"/>
        <v>1712.1102941176468</v>
      </c>
    </row>
    <row r="22" spans="1:38" ht="21" customHeight="1">
      <c r="A22" s="51">
        <v>2513</v>
      </c>
      <c r="B22" s="52">
        <v>103.5</v>
      </c>
      <c r="C22" s="52">
        <v>318.4</v>
      </c>
      <c r="D22" s="52">
        <v>366.9</v>
      </c>
      <c r="E22" s="52">
        <v>277.8</v>
      </c>
      <c r="F22" s="52">
        <v>421.4</v>
      </c>
      <c r="G22" s="52">
        <v>342.4</v>
      </c>
      <c r="H22" s="52">
        <v>28.1</v>
      </c>
      <c r="I22" s="52">
        <v>36.7</v>
      </c>
      <c r="J22" s="52">
        <v>158.6</v>
      </c>
      <c r="K22" s="52">
        <v>0</v>
      </c>
      <c r="L22" s="52">
        <v>0.8</v>
      </c>
      <c r="M22" s="52">
        <v>11.6</v>
      </c>
      <c r="N22" s="53">
        <v>2066.2</v>
      </c>
      <c r="O22" s="54">
        <v>155</v>
      </c>
      <c r="AK22" s="12">
        <f t="shared" si="2"/>
        <v>212.3838235294118</v>
      </c>
      <c r="AL22" s="12">
        <f t="shared" si="3"/>
        <v>1712.1102941176468</v>
      </c>
    </row>
    <row r="23" spans="1:38" ht="21" customHeight="1">
      <c r="A23" s="51">
        <v>2514</v>
      </c>
      <c r="B23" s="52">
        <v>82.1</v>
      </c>
      <c r="C23" s="52">
        <v>214.8</v>
      </c>
      <c r="D23" s="52">
        <v>422.8</v>
      </c>
      <c r="E23" s="52">
        <v>428.4</v>
      </c>
      <c r="F23" s="52">
        <v>545.9</v>
      </c>
      <c r="G23" s="52">
        <v>288.4</v>
      </c>
      <c r="H23" s="52">
        <v>151.4</v>
      </c>
      <c r="I23" s="52">
        <v>14.7</v>
      </c>
      <c r="J23" s="52">
        <v>33.6</v>
      </c>
      <c r="K23" s="52">
        <v>2.1</v>
      </c>
      <c r="L23" s="52">
        <v>0</v>
      </c>
      <c r="M23" s="52">
        <v>0.3</v>
      </c>
      <c r="N23" s="53">
        <v>2184.5</v>
      </c>
      <c r="O23" s="54">
        <v>137</v>
      </c>
      <c r="AK23" s="12">
        <f t="shared" si="2"/>
        <v>212.3838235294118</v>
      </c>
      <c r="AL23" s="12">
        <f t="shared" si="3"/>
        <v>1712.1102941176468</v>
      </c>
    </row>
    <row r="24" spans="1:38" ht="21" customHeight="1">
      <c r="A24" s="51">
        <v>2515</v>
      </c>
      <c r="B24" s="52">
        <v>238.2</v>
      </c>
      <c r="C24" s="52">
        <v>116.2</v>
      </c>
      <c r="D24" s="52">
        <v>168.7</v>
      </c>
      <c r="E24" s="52">
        <v>219.5</v>
      </c>
      <c r="F24" s="52">
        <v>472.4</v>
      </c>
      <c r="G24" s="52">
        <v>180.2</v>
      </c>
      <c r="H24" s="52">
        <v>62.1</v>
      </c>
      <c r="I24" s="52">
        <v>170.7</v>
      </c>
      <c r="J24" s="52">
        <v>33.8</v>
      </c>
      <c r="K24" s="52">
        <v>0</v>
      </c>
      <c r="L24" s="52">
        <v>0</v>
      </c>
      <c r="M24" s="52">
        <v>39.5</v>
      </c>
      <c r="N24" s="53">
        <v>1701.3</v>
      </c>
      <c r="O24" s="54">
        <v>145</v>
      </c>
      <c r="AK24" s="12">
        <f t="shared" si="2"/>
        <v>212.3838235294118</v>
      </c>
      <c r="AL24" s="12">
        <f t="shared" si="3"/>
        <v>1712.1102941176468</v>
      </c>
    </row>
    <row r="25" spans="1:38" ht="21" customHeight="1">
      <c r="A25" s="51">
        <v>2516</v>
      </c>
      <c r="B25" s="52">
        <v>18.6</v>
      </c>
      <c r="C25" s="52">
        <v>228.1</v>
      </c>
      <c r="D25" s="52">
        <v>175.7</v>
      </c>
      <c r="E25" s="52">
        <v>306.4</v>
      </c>
      <c r="F25" s="52">
        <v>428.6</v>
      </c>
      <c r="G25" s="52">
        <v>265.7</v>
      </c>
      <c r="H25" s="52">
        <v>88</v>
      </c>
      <c r="I25" s="52">
        <v>30.3</v>
      </c>
      <c r="J25" s="52">
        <v>0</v>
      </c>
      <c r="K25" s="52">
        <v>0</v>
      </c>
      <c r="L25" s="52">
        <v>0</v>
      </c>
      <c r="M25" s="52">
        <v>31.8</v>
      </c>
      <c r="N25" s="53">
        <v>1573.2</v>
      </c>
      <c r="O25" s="54">
        <v>130</v>
      </c>
      <c r="AK25" s="12">
        <f t="shared" si="2"/>
        <v>212.3838235294118</v>
      </c>
      <c r="AL25" s="12">
        <f t="shared" si="3"/>
        <v>1712.1102941176468</v>
      </c>
    </row>
    <row r="26" spans="1:38" ht="21" customHeight="1">
      <c r="A26" s="51">
        <v>2517</v>
      </c>
      <c r="B26" s="52">
        <v>80.6</v>
      </c>
      <c r="C26" s="52">
        <v>153.2</v>
      </c>
      <c r="D26" s="52">
        <v>166.7</v>
      </c>
      <c r="E26" s="52">
        <v>160.9</v>
      </c>
      <c r="F26" s="52">
        <v>375.7</v>
      </c>
      <c r="G26" s="52">
        <v>346.6</v>
      </c>
      <c r="H26" s="52">
        <v>165.8</v>
      </c>
      <c r="I26" s="52">
        <v>46.5</v>
      </c>
      <c r="J26" s="52">
        <v>10.1</v>
      </c>
      <c r="K26" s="52">
        <v>79.1</v>
      </c>
      <c r="L26" s="52">
        <v>0</v>
      </c>
      <c r="M26" s="52">
        <v>9.2</v>
      </c>
      <c r="N26" s="53">
        <v>1594.4</v>
      </c>
      <c r="O26" s="54">
        <v>134</v>
      </c>
      <c r="AK26" s="12">
        <f t="shared" si="2"/>
        <v>212.3838235294118</v>
      </c>
      <c r="AL26" s="12">
        <f t="shared" si="3"/>
        <v>1712.1102941176468</v>
      </c>
    </row>
    <row r="27" spans="1:38" ht="21" customHeight="1">
      <c r="A27" s="51">
        <v>2518</v>
      </c>
      <c r="B27" s="52">
        <v>19.1</v>
      </c>
      <c r="C27" s="52">
        <v>201.1</v>
      </c>
      <c r="D27" s="52">
        <v>333.4</v>
      </c>
      <c r="E27" s="52">
        <v>485.6</v>
      </c>
      <c r="F27" s="52">
        <v>470.2</v>
      </c>
      <c r="G27" s="52">
        <v>208.4</v>
      </c>
      <c r="H27" s="52">
        <v>279.9</v>
      </c>
      <c r="I27" s="52">
        <v>5.3</v>
      </c>
      <c r="J27" s="52">
        <v>37.1</v>
      </c>
      <c r="K27" s="52">
        <v>3.4</v>
      </c>
      <c r="L27" s="52">
        <v>3.6</v>
      </c>
      <c r="M27" s="52">
        <v>20.1</v>
      </c>
      <c r="N27" s="53">
        <v>2067.2</v>
      </c>
      <c r="O27" s="54">
        <v>122</v>
      </c>
      <c r="AK27" s="12">
        <f t="shared" si="2"/>
        <v>212.3838235294118</v>
      </c>
      <c r="AL27" s="12">
        <f t="shared" si="3"/>
        <v>1712.1102941176468</v>
      </c>
    </row>
    <row r="28" spans="1:38" ht="21" customHeight="1">
      <c r="A28" s="51">
        <v>2519</v>
      </c>
      <c r="B28" s="52">
        <v>194.7</v>
      </c>
      <c r="C28" s="52">
        <v>146</v>
      </c>
      <c r="D28" s="52">
        <v>126.8</v>
      </c>
      <c r="E28" s="52">
        <v>179.5</v>
      </c>
      <c r="F28" s="52">
        <v>320.2</v>
      </c>
      <c r="G28" s="52">
        <v>370.9</v>
      </c>
      <c r="H28" s="52">
        <v>183.3</v>
      </c>
      <c r="I28" s="52">
        <v>3.9</v>
      </c>
      <c r="J28" s="52">
        <v>17.8</v>
      </c>
      <c r="K28" s="52">
        <v>47.7</v>
      </c>
      <c r="L28" s="52">
        <v>0</v>
      </c>
      <c r="M28" s="52">
        <v>13.4</v>
      </c>
      <c r="N28" s="53">
        <v>1604.2</v>
      </c>
      <c r="O28" s="54">
        <v>118</v>
      </c>
      <c r="AK28" s="12">
        <f t="shared" si="2"/>
        <v>212.3838235294118</v>
      </c>
      <c r="AL28" s="12">
        <f t="shared" si="3"/>
        <v>1712.1102941176468</v>
      </c>
    </row>
    <row r="29" spans="1:38" ht="21" customHeight="1">
      <c r="A29" s="51">
        <v>2520</v>
      </c>
      <c r="B29" s="52">
        <v>98.9</v>
      </c>
      <c r="C29" s="52">
        <v>213.6</v>
      </c>
      <c r="D29" s="52">
        <v>51</v>
      </c>
      <c r="E29" s="52">
        <v>493</v>
      </c>
      <c r="F29" s="52">
        <v>294.4</v>
      </c>
      <c r="G29" s="52">
        <v>431.1</v>
      </c>
      <c r="H29" s="52">
        <v>311.6</v>
      </c>
      <c r="I29" s="52">
        <v>15.2</v>
      </c>
      <c r="J29" s="52">
        <v>43.4</v>
      </c>
      <c r="K29" s="52">
        <v>92.4</v>
      </c>
      <c r="L29" s="52">
        <v>80.8</v>
      </c>
      <c r="M29" s="52">
        <v>0</v>
      </c>
      <c r="N29" s="53">
        <v>2125.4</v>
      </c>
      <c r="O29" s="54">
        <v>146</v>
      </c>
      <c r="AK29" s="12">
        <f t="shared" si="2"/>
        <v>212.3838235294118</v>
      </c>
      <c r="AL29" s="12">
        <f t="shared" si="3"/>
        <v>1712.1102941176468</v>
      </c>
    </row>
    <row r="30" spans="1:38" ht="21" customHeight="1">
      <c r="A30" s="51">
        <v>2521</v>
      </c>
      <c r="B30" s="52">
        <v>124.5</v>
      </c>
      <c r="C30" s="52">
        <v>307.5</v>
      </c>
      <c r="D30" s="52">
        <v>197.7</v>
      </c>
      <c r="E30" s="52">
        <v>469.4</v>
      </c>
      <c r="F30" s="52">
        <v>462.2</v>
      </c>
      <c r="G30" s="52">
        <v>367</v>
      </c>
      <c r="H30" s="52">
        <v>76.6</v>
      </c>
      <c r="I30" s="52">
        <v>28.5</v>
      </c>
      <c r="J30" s="52">
        <v>17.3</v>
      </c>
      <c r="K30" s="52">
        <v>3.1</v>
      </c>
      <c r="L30" s="52">
        <v>7.7</v>
      </c>
      <c r="M30" s="52">
        <v>10.7</v>
      </c>
      <c r="N30" s="53">
        <v>2072.2</v>
      </c>
      <c r="O30" s="54">
        <v>134</v>
      </c>
      <c r="AK30" s="12">
        <f t="shared" si="2"/>
        <v>212.3838235294118</v>
      </c>
      <c r="AL30" s="12">
        <f t="shared" si="3"/>
        <v>1712.1102941176468</v>
      </c>
    </row>
    <row r="31" spans="1:38" ht="21" customHeight="1">
      <c r="A31" s="51">
        <v>2522</v>
      </c>
      <c r="B31" s="52">
        <v>25.3</v>
      </c>
      <c r="C31" s="52">
        <v>213.7</v>
      </c>
      <c r="D31" s="52">
        <v>253.5</v>
      </c>
      <c r="E31" s="52">
        <v>227.9</v>
      </c>
      <c r="F31" s="52">
        <v>342.6</v>
      </c>
      <c r="G31" s="52">
        <v>228.3</v>
      </c>
      <c r="H31" s="52">
        <v>92.4</v>
      </c>
      <c r="I31" s="52">
        <v>0.7</v>
      </c>
      <c r="J31" s="52">
        <v>0</v>
      </c>
      <c r="K31" s="52">
        <v>0</v>
      </c>
      <c r="L31" s="52">
        <v>0</v>
      </c>
      <c r="M31" s="52">
        <v>4.1</v>
      </c>
      <c r="N31" s="53">
        <v>1388.5</v>
      </c>
      <c r="O31" s="54">
        <v>100</v>
      </c>
      <c r="AK31" s="12">
        <f t="shared" si="2"/>
        <v>212.3838235294118</v>
      </c>
      <c r="AL31" s="12">
        <f t="shared" si="3"/>
        <v>1712.1102941176468</v>
      </c>
    </row>
    <row r="32" spans="1:38" ht="21" customHeight="1">
      <c r="A32" s="51">
        <v>2523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  <c r="O32" s="54"/>
      <c r="AK32" s="12">
        <f t="shared" si="2"/>
        <v>212.3838235294118</v>
      </c>
      <c r="AL32" s="12">
        <f t="shared" si="3"/>
        <v>1712.1102941176468</v>
      </c>
    </row>
    <row r="33" spans="1:38" ht="21" customHeight="1">
      <c r="A33" s="51">
        <v>2524</v>
      </c>
      <c r="B33" s="52">
        <v>80.8</v>
      </c>
      <c r="C33" s="52">
        <v>319.4</v>
      </c>
      <c r="D33" s="52">
        <v>313.7</v>
      </c>
      <c r="E33" s="52">
        <v>402.2</v>
      </c>
      <c r="F33" s="52">
        <v>270.7</v>
      </c>
      <c r="G33" s="52">
        <v>202.1</v>
      </c>
      <c r="H33" s="52">
        <v>97.5</v>
      </c>
      <c r="I33" s="52">
        <v>155.8</v>
      </c>
      <c r="J33" s="52">
        <v>22.5</v>
      </c>
      <c r="K33" s="52">
        <v>5.7</v>
      </c>
      <c r="L33" s="52">
        <v>0</v>
      </c>
      <c r="M33" s="52">
        <v>2.2</v>
      </c>
      <c r="N33" s="53">
        <v>1872.6</v>
      </c>
      <c r="O33" s="54">
        <v>155</v>
      </c>
      <c r="AK33" s="12">
        <f t="shared" si="2"/>
        <v>212.3838235294118</v>
      </c>
      <c r="AL33" s="12">
        <f t="shared" si="3"/>
        <v>1712.1102941176468</v>
      </c>
    </row>
    <row r="34" spans="1:38" ht="21" customHeight="1">
      <c r="A34" s="51">
        <v>2525</v>
      </c>
      <c r="B34" s="52">
        <v>143.8</v>
      </c>
      <c r="C34" s="52">
        <v>118.3</v>
      </c>
      <c r="D34" s="52">
        <v>98.5</v>
      </c>
      <c r="E34" s="52">
        <v>246.4</v>
      </c>
      <c r="F34" s="52">
        <v>339.5</v>
      </c>
      <c r="G34" s="52">
        <v>387.2</v>
      </c>
      <c r="H34" s="52">
        <v>98.2</v>
      </c>
      <c r="I34" s="52">
        <v>13.2</v>
      </c>
      <c r="J34" s="52">
        <v>0</v>
      </c>
      <c r="K34" s="52">
        <v>26.5</v>
      </c>
      <c r="L34" s="52">
        <v>0</v>
      </c>
      <c r="M34" s="52">
        <v>0</v>
      </c>
      <c r="N34" s="53">
        <v>1471.6</v>
      </c>
      <c r="O34" s="54">
        <v>132</v>
      </c>
      <c r="AK34" s="12">
        <f t="shared" si="2"/>
        <v>212.3838235294118</v>
      </c>
      <c r="AL34" s="12">
        <f t="shared" si="3"/>
        <v>1712.1102941176468</v>
      </c>
    </row>
    <row r="35" spans="1:38" ht="21" customHeight="1">
      <c r="A35" s="51">
        <v>2526</v>
      </c>
      <c r="B35" s="52">
        <v>14.2</v>
      </c>
      <c r="C35" s="52">
        <v>204.9</v>
      </c>
      <c r="D35" s="52">
        <v>69.1</v>
      </c>
      <c r="E35" s="52">
        <v>331.2</v>
      </c>
      <c r="F35" s="52">
        <v>535.2</v>
      </c>
      <c r="G35" s="52">
        <v>130.6</v>
      </c>
      <c r="H35" s="52">
        <v>165.6</v>
      </c>
      <c r="I35" s="52">
        <v>279.3</v>
      </c>
      <c r="J35" s="52">
        <v>23.3</v>
      </c>
      <c r="K35" s="52">
        <v>0</v>
      </c>
      <c r="L35" s="52">
        <v>17.1</v>
      </c>
      <c r="M35" s="52">
        <v>3.3</v>
      </c>
      <c r="N35" s="53">
        <v>1773.8</v>
      </c>
      <c r="O35" s="54">
        <v>137</v>
      </c>
      <c r="AK35" s="12">
        <f t="shared" si="2"/>
        <v>212.3838235294118</v>
      </c>
      <c r="AL35" s="12">
        <f t="shared" si="3"/>
        <v>1712.1102941176468</v>
      </c>
    </row>
    <row r="36" spans="1:38" ht="21" customHeight="1">
      <c r="A36" s="8">
        <v>2527</v>
      </c>
      <c r="B36" s="9">
        <v>59.9</v>
      </c>
      <c r="C36" s="9">
        <v>148.6</v>
      </c>
      <c r="D36" s="9">
        <v>118.2</v>
      </c>
      <c r="E36" s="9">
        <v>270.1</v>
      </c>
      <c r="F36" s="9">
        <v>431</v>
      </c>
      <c r="G36" s="9">
        <v>316.6</v>
      </c>
      <c r="H36" s="9">
        <v>187.1</v>
      </c>
      <c r="I36" s="9">
        <v>24.5</v>
      </c>
      <c r="J36" s="9">
        <v>0</v>
      </c>
      <c r="K36" s="9">
        <v>13.3</v>
      </c>
      <c r="L36" s="9">
        <v>0.8</v>
      </c>
      <c r="M36" s="9">
        <v>0</v>
      </c>
      <c r="N36" s="10">
        <v>1570.1</v>
      </c>
      <c r="O36" s="11">
        <v>131</v>
      </c>
      <c r="AK36" s="12">
        <f aca="true" t="shared" si="4" ref="AK36:AK54">$C$83</f>
        <v>212.3838235294118</v>
      </c>
      <c r="AL36" s="12">
        <f>N$83</f>
        <v>1712.1102941176468</v>
      </c>
    </row>
    <row r="37" spans="1:38" ht="21" customHeight="1">
      <c r="A37" s="8">
        <v>2528</v>
      </c>
      <c r="B37" s="9">
        <v>220.3</v>
      </c>
      <c r="C37" s="9">
        <v>179.6</v>
      </c>
      <c r="D37" s="9">
        <v>102.9</v>
      </c>
      <c r="E37" s="9">
        <v>453.4</v>
      </c>
      <c r="F37" s="9">
        <v>423.1</v>
      </c>
      <c r="G37" s="9">
        <v>235</v>
      </c>
      <c r="H37" s="9">
        <v>115</v>
      </c>
      <c r="I37" s="9">
        <v>192.2</v>
      </c>
      <c r="J37" s="9">
        <v>0</v>
      </c>
      <c r="K37" s="9">
        <v>0</v>
      </c>
      <c r="L37" s="9">
        <v>0</v>
      </c>
      <c r="M37" s="9">
        <v>5.5</v>
      </c>
      <c r="N37" s="10">
        <v>1927</v>
      </c>
      <c r="O37" s="11">
        <v>139</v>
      </c>
      <c r="AK37" s="12">
        <f t="shared" si="4"/>
        <v>212.3838235294118</v>
      </c>
      <c r="AL37" s="12">
        <f aca="true" t="shared" si="5" ref="AL37:AL83">N$83</f>
        <v>1712.1102941176468</v>
      </c>
    </row>
    <row r="38" spans="1:38" ht="21" customHeight="1">
      <c r="A38" s="8">
        <v>2529</v>
      </c>
      <c r="B38" s="9">
        <v>150</v>
      </c>
      <c r="C38" s="9">
        <v>148.4</v>
      </c>
      <c r="D38" s="9">
        <v>261</v>
      </c>
      <c r="E38" s="9">
        <v>239.7</v>
      </c>
      <c r="F38" s="9">
        <v>248.6</v>
      </c>
      <c r="G38" s="9">
        <v>170.4</v>
      </c>
      <c r="H38" s="9">
        <v>77.8</v>
      </c>
      <c r="I38" s="9">
        <v>85.6</v>
      </c>
      <c r="J38" s="9">
        <v>86.4</v>
      </c>
      <c r="K38" s="9">
        <v>0.2</v>
      </c>
      <c r="L38" s="9">
        <v>1.3</v>
      </c>
      <c r="M38" s="9">
        <v>17.8</v>
      </c>
      <c r="N38" s="10">
        <v>1487.2</v>
      </c>
      <c r="O38" s="11">
        <v>136</v>
      </c>
      <c r="AK38" s="12">
        <f t="shared" si="4"/>
        <v>212.3838235294118</v>
      </c>
      <c r="AL38" s="12">
        <f t="shared" si="5"/>
        <v>1712.1102941176468</v>
      </c>
    </row>
    <row r="39" spans="1:38" ht="21" customHeight="1">
      <c r="A39" s="8">
        <v>2530</v>
      </c>
      <c r="B39" s="9">
        <v>92.1</v>
      </c>
      <c r="C39" s="9">
        <v>87.3</v>
      </c>
      <c r="D39" s="9">
        <v>63.3</v>
      </c>
      <c r="E39" s="9">
        <v>146</v>
      </c>
      <c r="F39" s="9">
        <v>408</v>
      </c>
      <c r="G39" s="9">
        <v>292.7</v>
      </c>
      <c r="H39" s="9">
        <v>54.8</v>
      </c>
      <c r="I39" s="9">
        <v>79.5</v>
      </c>
      <c r="J39" s="9">
        <v>0</v>
      </c>
      <c r="K39" s="9">
        <v>0</v>
      </c>
      <c r="L39" s="9">
        <v>15.4</v>
      </c>
      <c r="M39" s="9">
        <v>0</v>
      </c>
      <c r="N39" s="10">
        <v>1239.1</v>
      </c>
      <c r="O39" s="11">
        <v>122</v>
      </c>
      <c r="AK39" s="12">
        <f t="shared" si="4"/>
        <v>212.3838235294118</v>
      </c>
      <c r="AL39" s="12">
        <f t="shared" si="5"/>
        <v>1712.1102941176468</v>
      </c>
    </row>
    <row r="40" spans="1:38" ht="21" customHeight="1">
      <c r="A40" s="8">
        <v>2531</v>
      </c>
      <c r="B40" s="9">
        <v>250.9</v>
      </c>
      <c r="C40" s="9">
        <v>224.8</v>
      </c>
      <c r="D40" s="9">
        <v>318.4</v>
      </c>
      <c r="E40" s="9">
        <v>232.9</v>
      </c>
      <c r="F40" s="9">
        <v>329.5</v>
      </c>
      <c r="G40" s="9">
        <v>227.5</v>
      </c>
      <c r="H40" s="9">
        <v>93.3</v>
      </c>
      <c r="I40" s="9">
        <v>28.5</v>
      </c>
      <c r="J40" s="9">
        <v>0</v>
      </c>
      <c r="K40" s="9">
        <v>14.7</v>
      </c>
      <c r="L40" s="9">
        <v>0</v>
      </c>
      <c r="M40" s="9">
        <v>21.1</v>
      </c>
      <c r="N40" s="10">
        <v>1741.6</v>
      </c>
      <c r="O40" s="11">
        <v>150</v>
      </c>
      <c r="AK40" s="12">
        <f t="shared" si="4"/>
        <v>212.3838235294118</v>
      </c>
      <c r="AL40" s="12">
        <f t="shared" si="5"/>
        <v>1712.1102941176468</v>
      </c>
    </row>
    <row r="41" spans="1:38" ht="21" customHeight="1">
      <c r="A41" s="8">
        <v>2532</v>
      </c>
      <c r="B41" s="9">
        <v>31</v>
      </c>
      <c r="C41" s="9">
        <v>209.1</v>
      </c>
      <c r="D41" s="9">
        <v>236.2</v>
      </c>
      <c r="E41" s="9">
        <v>352.7</v>
      </c>
      <c r="F41" s="9">
        <v>155.8</v>
      </c>
      <c r="G41" s="9">
        <v>391.4</v>
      </c>
      <c r="H41" s="9">
        <v>156.9</v>
      </c>
      <c r="I41" s="9">
        <v>23.8</v>
      </c>
      <c r="J41" s="9">
        <v>0</v>
      </c>
      <c r="K41" s="9">
        <v>6</v>
      </c>
      <c r="L41" s="9">
        <v>25.2</v>
      </c>
      <c r="M41" s="9">
        <v>39.1</v>
      </c>
      <c r="N41" s="10">
        <v>1627.2</v>
      </c>
      <c r="O41" s="11">
        <v>136</v>
      </c>
      <c r="AK41" s="12">
        <f t="shared" si="4"/>
        <v>212.3838235294118</v>
      </c>
      <c r="AL41" s="12">
        <f t="shared" si="5"/>
        <v>1712.1102941176468</v>
      </c>
    </row>
    <row r="42" spans="1:38" ht="21" customHeight="1">
      <c r="A42" s="8">
        <v>2533</v>
      </c>
      <c r="B42" s="9">
        <v>36.8</v>
      </c>
      <c r="C42" s="9">
        <v>284.3</v>
      </c>
      <c r="D42" s="9">
        <v>201.6</v>
      </c>
      <c r="E42" s="9">
        <v>353.1</v>
      </c>
      <c r="F42" s="9">
        <v>162.1</v>
      </c>
      <c r="G42" s="9">
        <v>226</v>
      </c>
      <c r="H42" s="9">
        <v>275.3</v>
      </c>
      <c r="I42" s="9">
        <v>42.4</v>
      </c>
      <c r="J42" s="9">
        <v>0.5</v>
      </c>
      <c r="K42" s="9">
        <v>0.4</v>
      </c>
      <c r="L42" s="9">
        <v>0</v>
      </c>
      <c r="M42" s="9">
        <v>12</v>
      </c>
      <c r="N42" s="10">
        <v>1594.5</v>
      </c>
      <c r="O42" s="11">
        <v>125</v>
      </c>
      <c r="AK42" s="12">
        <f t="shared" si="4"/>
        <v>212.3838235294118</v>
      </c>
      <c r="AL42" s="12">
        <f t="shared" si="5"/>
        <v>1712.1102941176468</v>
      </c>
    </row>
    <row r="43" spans="1:38" ht="21" customHeight="1">
      <c r="A43" s="8">
        <v>2534</v>
      </c>
      <c r="B43" s="9">
        <v>64.1</v>
      </c>
      <c r="C43" s="9">
        <v>205.2</v>
      </c>
      <c r="D43" s="9">
        <v>220</v>
      </c>
      <c r="E43" s="9">
        <v>182.7</v>
      </c>
      <c r="F43" s="9">
        <v>445.3</v>
      </c>
      <c r="G43" s="9">
        <v>229</v>
      </c>
      <c r="H43" s="9">
        <v>78.3</v>
      </c>
      <c r="I43" s="9">
        <v>53.5</v>
      </c>
      <c r="J43" s="9">
        <v>9.2</v>
      </c>
      <c r="K43" s="9">
        <v>1.1</v>
      </c>
      <c r="L43" s="9">
        <v>27.9</v>
      </c>
      <c r="M43" s="9">
        <v>0</v>
      </c>
      <c r="N43" s="10">
        <v>1516.3</v>
      </c>
      <c r="O43" s="11">
        <v>141</v>
      </c>
      <c r="AK43" s="12">
        <f t="shared" si="4"/>
        <v>212.3838235294118</v>
      </c>
      <c r="AL43" s="12">
        <f t="shared" si="5"/>
        <v>1712.1102941176468</v>
      </c>
    </row>
    <row r="44" spans="1:38" ht="21" customHeight="1">
      <c r="A44" s="8">
        <v>2535</v>
      </c>
      <c r="B44" s="9">
        <v>67</v>
      </c>
      <c r="C44" s="9">
        <v>25.8</v>
      </c>
      <c r="D44" s="9">
        <v>29.6</v>
      </c>
      <c r="E44" s="9">
        <v>424</v>
      </c>
      <c r="F44" s="9">
        <v>344.8</v>
      </c>
      <c r="G44" s="9">
        <v>223.3</v>
      </c>
      <c r="H44" s="9">
        <v>217</v>
      </c>
      <c r="I44" s="9">
        <v>95.9</v>
      </c>
      <c r="J44" s="9">
        <v>95.9</v>
      </c>
      <c r="K44" s="9">
        <v>0.1</v>
      </c>
      <c r="L44" s="9">
        <v>0</v>
      </c>
      <c r="M44" s="9">
        <v>2.2</v>
      </c>
      <c r="N44" s="10">
        <v>1525.6</v>
      </c>
      <c r="O44" s="11">
        <v>114</v>
      </c>
      <c r="AK44" s="12">
        <f t="shared" si="4"/>
        <v>212.3838235294118</v>
      </c>
      <c r="AL44" s="12">
        <f t="shared" si="5"/>
        <v>1712.1102941176468</v>
      </c>
    </row>
    <row r="45" spans="1:38" ht="21" customHeight="1">
      <c r="A45" s="8">
        <v>2536</v>
      </c>
      <c r="B45" s="9">
        <v>49.2</v>
      </c>
      <c r="C45" s="9">
        <v>141.6</v>
      </c>
      <c r="D45" s="9">
        <v>64.5</v>
      </c>
      <c r="E45" s="9">
        <v>389.2</v>
      </c>
      <c r="F45" s="9">
        <v>218.2</v>
      </c>
      <c r="G45" s="9">
        <v>452.9</v>
      </c>
      <c r="H45" s="9">
        <v>169.7</v>
      </c>
      <c r="I45" s="9">
        <v>0.4</v>
      </c>
      <c r="J45" s="9">
        <v>0.1</v>
      </c>
      <c r="K45" s="9">
        <v>0</v>
      </c>
      <c r="L45" s="9">
        <v>0</v>
      </c>
      <c r="M45" s="9">
        <v>99.2</v>
      </c>
      <c r="N45" s="10">
        <v>1585</v>
      </c>
      <c r="O45" s="13">
        <v>134</v>
      </c>
      <c r="AK45" s="12">
        <f t="shared" si="4"/>
        <v>212.3838235294118</v>
      </c>
      <c r="AL45" s="12">
        <f t="shared" si="5"/>
        <v>1712.1102941176468</v>
      </c>
    </row>
    <row r="46" spans="1:38" ht="21" customHeight="1">
      <c r="A46" s="8">
        <v>2537</v>
      </c>
      <c r="B46" s="14">
        <v>61.5</v>
      </c>
      <c r="C46" s="14">
        <v>228.6</v>
      </c>
      <c r="D46" s="14">
        <v>354.2</v>
      </c>
      <c r="E46" s="14">
        <v>382.9</v>
      </c>
      <c r="F46" s="14">
        <v>553.8</v>
      </c>
      <c r="G46" s="14">
        <v>287.1</v>
      </c>
      <c r="H46" s="14">
        <v>127</v>
      </c>
      <c r="I46" s="14">
        <v>51.4</v>
      </c>
      <c r="J46" s="14">
        <v>14.6</v>
      </c>
      <c r="K46" s="14">
        <v>0</v>
      </c>
      <c r="L46" s="14">
        <v>0</v>
      </c>
      <c r="M46" s="14">
        <v>5.5</v>
      </c>
      <c r="N46" s="10">
        <v>2066.6</v>
      </c>
      <c r="O46" s="11">
        <v>138</v>
      </c>
      <c r="AK46" s="12">
        <f t="shared" si="4"/>
        <v>212.3838235294118</v>
      </c>
      <c r="AL46" s="12">
        <f t="shared" si="5"/>
        <v>1712.1102941176468</v>
      </c>
    </row>
    <row r="47" spans="1:38" ht="21" customHeight="1">
      <c r="A47" s="8">
        <v>2538</v>
      </c>
      <c r="B47" s="14">
        <v>96.6</v>
      </c>
      <c r="C47" s="14">
        <v>152.6</v>
      </c>
      <c r="D47" s="14">
        <v>139.6</v>
      </c>
      <c r="E47" s="14">
        <v>400.7</v>
      </c>
      <c r="F47" s="14">
        <v>701.6</v>
      </c>
      <c r="G47" s="14">
        <v>212.7</v>
      </c>
      <c r="H47" s="14">
        <v>45.1</v>
      </c>
      <c r="I47" s="14">
        <v>104.1</v>
      </c>
      <c r="J47" s="14">
        <v>0</v>
      </c>
      <c r="K47" s="14">
        <v>0</v>
      </c>
      <c r="L47" s="14">
        <v>102.3</v>
      </c>
      <c r="M47" s="14">
        <v>0.3</v>
      </c>
      <c r="N47" s="10">
        <v>1955.6</v>
      </c>
      <c r="O47" s="11">
        <v>121</v>
      </c>
      <c r="AK47" s="12">
        <f t="shared" si="4"/>
        <v>212.3838235294118</v>
      </c>
      <c r="AL47" s="12">
        <f t="shared" si="5"/>
        <v>1712.1102941176468</v>
      </c>
    </row>
    <row r="48" spans="1:38" ht="21" customHeight="1">
      <c r="A48" s="8">
        <v>2539</v>
      </c>
      <c r="B48" s="15">
        <v>83.8</v>
      </c>
      <c r="C48" s="15">
        <v>174.6</v>
      </c>
      <c r="D48" s="15">
        <v>167.9</v>
      </c>
      <c r="E48" s="15">
        <v>269</v>
      </c>
      <c r="F48" s="15">
        <v>325.7</v>
      </c>
      <c r="G48" s="15">
        <v>93.9</v>
      </c>
      <c r="H48" s="15">
        <v>120.9</v>
      </c>
      <c r="I48" s="15">
        <v>36.5</v>
      </c>
      <c r="J48" s="15">
        <v>12.3</v>
      </c>
      <c r="K48" s="15">
        <v>0</v>
      </c>
      <c r="L48" s="15">
        <v>1.9</v>
      </c>
      <c r="M48" s="15">
        <v>53.4</v>
      </c>
      <c r="N48" s="10">
        <v>1339.9</v>
      </c>
      <c r="O48" s="11">
        <v>129</v>
      </c>
      <c r="AK48" s="12">
        <f t="shared" si="4"/>
        <v>212.3838235294118</v>
      </c>
      <c r="AL48" s="12">
        <f t="shared" si="5"/>
        <v>1712.1102941176468</v>
      </c>
    </row>
    <row r="49" spans="1:38" ht="21" customHeight="1">
      <c r="A49" s="8">
        <v>2540</v>
      </c>
      <c r="B49" s="15">
        <v>56.3</v>
      </c>
      <c r="C49" s="15">
        <v>209.3</v>
      </c>
      <c r="D49" s="15">
        <v>167.3</v>
      </c>
      <c r="E49" s="15">
        <v>381.5</v>
      </c>
      <c r="F49" s="15">
        <v>287</v>
      </c>
      <c r="G49" s="15">
        <v>298.8</v>
      </c>
      <c r="H49" s="15">
        <v>134.9</v>
      </c>
      <c r="I49" s="15">
        <v>55</v>
      </c>
      <c r="J49" s="15">
        <v>0</v>
      </c>
      <c r="K49" s="15">
        <v>0</v>
      </c>
      <c r="L49" s="15">
        <v>0</v>
      </c>
      <c r="M49" s="15">
        <v>12.7</v>
      </c>
      <c r="N49" s="10">
        <v>1602.8</v>
      </c>
      <c r="O49" s="11">
        <v>129</v>
      </c>
      <c r="AK49" s="12">
        <f t="shared" si="4"/>
        <v>212.3838235294118</v>
      </c>
      <c r="AL49" s="12">
        <f t="shared" si="5"/>
        <v>1712.1102941176468</v>
      </c>
    </row>
    <row r="50" spans="1:38" ht="21" customHeight="1">
      <c r="A50" s="8">
        <v>2541</v>
      </c>
      <c r="B50" s="15">
        <v>98.1</v>
      </c>
      <c r="C50" s="15">
        <v>159</v>
      </c>
      <c r="D50" s="16">
        <v>296.3</v>
      </c>
      <c r="E50" s="15">
        <v>290.3</v>
      </c>
      <c r="F50" s="15">
        <v>417.2</v>
      </c>
      <c r="G50" s="15">
        <v>239</v>
      </c>
      <c r="H50" s="15">
        <v>13.9</v>
      </c>
      <c r="I50" s="15">
        <v>42.1</v>
      </c>
      <c r="J50" s="15">
        <v>3.2</v>
      </c>
      <c r="K50" s="15">
        <v>37.9</v>
      </c>
      <c r="L50" s="15">
        <v>14.4</v>
      </c>
      <c r="M50" s="15">
        <v>45.1</v>
      </c>
      <c r="N50" s="10">
        <v>1656.5</v>
      </c>
      <c r="O50" s="11">
        <v>140</v>
      </c>
      <c r="AK50" s="12">
        <f t="shared" si="4"/>
        <v>212.3838235294118</v>
      </c>
      <c r="AL50" s="12">
        <f t="shared" si="5"/>
        <v>1712.1102941176468</v>
      </c>
    </row>
    <row r="51" spans="1:38" ht="21" customHeight="1">
      <c r="A51" s="8">
        <v>2542</v>
      </c>
      <c r="B51" s="15">
        <v>111</v>
      </c>
      <c r="C51" s="15">
        <v>219.7</v>
      </c>
      <c r="D51" s="17">
        <v>87</v>
      </c>
      <c r="E51" s="15">
        <v>161</v>
      </c>
      <c r="F51" s="15">
        <v>469.2</v>
      </c>
      <c r="G51" s="15">
        <v>173.8</v>
      </c>
      <c r="H51" s="15">
        <v>96.8</v>
      </c>
      <c r="I51" s="15">
        <v>53</v>
      </c>
      <c r="J51" s="15">
        <v>28</v>
      </c>
      <c r="K51" s="15">
        <v>28</v>
      </c>
      <c r="L51" s="15">
        <v>60.7</v>
      </c>
      <c r="M51" s="15">
        <v>73.2</v>
      </c>
      <c r="N51" s="10">
        <v>1561.4</v>
      </c>
      <c r="O51" s="11">
        <v>139</v>
      </c>
      <c r="AK51" s="12">
        <f t="shared" si="4"/>
        <v>212.3838235294118</v>
      </c>
      <c r="AL51" s="12">
        <f t="shared" si="5"/>
        <v>1712.1102941176468</v>
      </c>
    </row>
    <row r="52" spans="1:38" ht="21" customHeight="1">
      <c r="A52" s="8">
        <v>2543</v>
      </c>
      <c r="B52" s="15">
        <v>158.4</v>
      </c>
      <c r="C52" s="15">
        <v>268.4</v>
      </c>
      <c r="D52" s="17">
        <v>252.2</v>
      </c>
      <c r="E52" s="15">
        <v>233.2</v>
      </c>
      <c r="F52" s="15">
        <v>225.6</v>
      </c>
      <c r="G52" s="15">
        <v>286.1</v>
      </c>
      <c r="H52" s="15">
        <v>66.5</v>
      </c>
      <c r="I52" s="15">
        <v>3.9</v>
      </c>
      <c r="J52" s="15">
        <v>6</v>
      </c>
      <c r="K52" s="15">
        <v>1.9</v>
      </c>
      <c r="L52" s="15">
        <v>0</v>
      </c>
      <c r="M52" s="15">
        <v>100</v>
      </c>
      <c r="N52" s="10">
        <v>1602.2</v>
      </c>
      <c r="O52" s="11">
        <v>149</v>
      </c>
      <c r="AK52" s="12">
        <f t="shared" si="4"/>
        <v>212.3838235294118</v>
      </c>
      <c r="AL52" s="12">
        <f t="shared" si="5"/>
        <v>1712.1102941176468</v>
      </c>
    </row>
    <row r="53" spans="1:38" ht="21" customHeight="1">
      <c r="A53" s="8">
        <v>2544</v>
      </c>
      <c r="B53" s="15">
        <v>44.1</v>
      </c>
      <c r="C53" s="15">
        <v>642.9</v>
      </c>
      <c r="D53" s="17">
        <v>171.6</v>
      </c>
      <c r="E53" s="15">
        <v>352</v>
      </c>
      <c r="F53" s="15">
        <v>246.3</v>
      </c>
      <c r="G53" s="15">
        <v>545.1</v>
      </c>
      <c r="H53" s="15">
        <v>179.1</v>
      </c>
      <c r="I53" s="15">
        <v>0</v>
      </c>
      <c r="J53" s="15">
        <v>4.5</v>
      </c>
      <c r="K53" s="15">
        <v>23.5</v>
      </c>
      <c r="L53" s="15">
        <v>39</v>
      </c>
      <c r="M53" s="15">
        <v>4.2</v>
      </c>
      <c r="N53" s="10">
        <v>2252.3</v>
      </c>
      <c r="O53" s="11">
        <v>149</v>
      </c>
      <c r="AK53" s="12">
        <f t="shared" si="4"/>
        <v>212.3838235294118</v>
      </c>
      <c r="AL53" s="12">
        <f t="shared" si="5"/>
        <v>1712.1102941176468</v>
      </c>
    </row>
    <row r="54" spans="1:38" ht="21" customHeight="1">
      <c r="A54" s="8">
        <v>2545</v>
      </c>
      <c r="B54" s="15">
        <v>75.4</v>
      </c>
      <c r="C54" s="17">
        <v>299.6</v>
      </c>
      <c r="D54" s="15">
        <v>119.2</v>
      </c>
      <c r="E54" s="15">
        <v>233.3</v>
      </c>
      <c r="F54" s="15">
        <v>383.7</v>
      </c>
      <c r="G54" s="15">
        <v>149</v>
      </c>
      <c r="H54" s="15">
        <v>149.5</v>
      </c>
      <c r="I54" s="15">
        <v>221.2</v>
      </c>
      <c r="J54" s="15">
        <v>53.4</v>
      </c>
      <c r="K54" s="15">
        <v>60.5</v>
      </c>
      <c r="L54" s="15">
        <v>35.7</v>
      </c>
      <c r="M54" s="15">
        <v>53.8</v>
      </c>
      <c r="N54" s="18">
        <v>1834.3</v>
      </c>
      <c r="O54" s="11">
        <v>127</v>
      </c>
      <c r="AK54" s="12">
        <f t="shared" si="4"/>
        <v>212.3838235294118</v>
      </c>
      <c r="AL54" s="12">
        <f t="shared" si="5"/>
        <v>1712.1102941176468</v>
      </c>
    </row>
    <row r="55" spans="1:38" ht="21" customHeight="1">
      <c r="A55" s="8">
        <v>2546</v>
      </c>
      <c r="B55" s="15">
        <v>58.5</v>
      </c>
      <c r="C55" s="15">
        <v>107</v>
      </c>
      <c r="D55" s="17">
        <v>94</v>
      </c>
      <c r="E55" s="15">
        <v>286.5</v>
      </c>
      <c r="F55" s="15">
        <v>228.6</v>
      </c>
      <c r="G55" s="15">
        <v>357.5</v>
      </c>
      <c r="H55" s="15">
        <v>62.6</v>
      </c>
      <c r="I55" s="15">
        <v>0</v>
      </c>
      <c r="J55" s="15">
        <v>0</v>
      </c>
      <c r="K55" s="15">
        <v>59.2</v>
      </c>
      <c r="L55" s="15">
        <v>31.8</v>
      </c>
      <c r="M55" s="15">
        <v>38.1</v>
      </c>
      <c r="N55" s="18">
        <v>1323.8</v>
      </c>
      <c r="O55" s="11">
        <v>84</v>
      </c>
      <c r="AK55" s="12">
        <f aca="true" t="shared" si="6" ref="AK55:AK83">$C$83</f>
        <v>212.3838235294118</v>
      </c>
      <c r="AL55" s="12">
        <f t="shared" si="5"/>
        <v>1712.1102941176468</v>
      </c>
    </row>
    <row r="56" spans="1:38" ht="21" customHeight="1">
      <c r="A56" s="8">
        <v>2547</v>
      </c>
      <c r="B56" s="15">
        <v>144.7</v>
      </c>
      <c r="C56" s="15">
        <v>248.9</v>
      </c>
      <c r="D56" s="17">
        <v>170.5</v>
      </c>
      <c r="E56" s="15">
        <v>344.7</v>
      </c>
      <c r="F56" s="15">
        <v>395.6</v>
      </c>
      <c r="G56" s="15">
        <v>334.3</v>
      </c>
      <c r="H56" s="15">
        <v>66.9</v>
      </c>
      <c r="I56" s="15">
        <v>36.8</v>
      </c>
      <c r="J56" s="15">
        <v>0</v>
      </c>
      <c r="K56" s="15">
        <v>0</v>
      </c>
      <c r="L56" s="15">
        <v>0</v>
      </c>
      <c r="M56" s="15">
        <v>0</v>
      </c>
      <c r="N56" s="18">
        <v>1742.4</v>
      </c>
      <c r="O56" s="11">
        <v>111</v>
      </c>
      <c r="AK56" s="12">
        <f t="shared" si="6"/>
        <v>212.3838235294118</v>
      </c>
      <c r="AL56" s="12">
        <f t="shared" si="5"/>
        <v>1712.1102941176468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212.3838235294118</v>
      </c>
      <c r="AL57" s="12">
        <f t="shared" si="5"/>
        <v>1712.1102941176468</v>
      </c>
    </row>
    <row r="58" spans="1:38" ht="21" customHeight="1">
      <c r="A58" s="8">
        <v>2549</v>
      </c>
      <c r="B58" s="17">
        <v>129.9</v>
      </c>
      <c r="C58" s="15">
        <v>0</v>
      </c>
      <c r="D58" s="17">
        <v>218</v>
      </c>
      <c r="E58" s="15">
        <v>390.9</v>
      </c>
      <c r="F58" s="15">
        <v>483.4</v>
      </c>
      <c r="G58" s="15">
        <v>329.2</v>
      </c>
      <c r="H58" s="15">
        <v>129.2</v>
      </c>
      <c r="I58" s="15">
        <v>0</v>
      </c>
      <c r="J58" s="15">
        <v>2</v>
      </c>
      <c r="K58" s="15">
        <v>0</v>
      </c>
      <c r="L58" s="15">
        <v>1.4</v>
      </c>
      <c r="M58" s="15">
        <v>28.9</v>
      </c>
      <c r="N58" s="10">
        <v>1712.9</v>
      </c>
      <c r="O58" s="11">
        <v>115</v>
      </c>
      <c r="AK58" s="12">
        <f t="shared" si="6"/>
        <v>212.3838235294118</v>
      </c>
      <c r="AL58" s="12">
        <f t="shared" si="5"/>
        <v>1712.1102941176468</v>
      </c>
    </row>
    <row r="59" spans="1:38" ht="21" customHeight="1">
      <c r="A59" s="8">
        <v>2550</v>
      </c>
      <c r="B59" s="17">
        <v>213.8</v>
      </c>
      <c r="C59" s="15">
        <v>342</v>
      </c>
      <c r="D59" s="17">
        <v>280.8</v>
      </c>
      <c r="E59" s="15">
        <v>201</v>
      </c>
      <c r="F59" s="15">
        <v>308.5</v>
      </c>
      <c r="G59" s="15">
        <v>419.3</v>
      </c>
      <c r="H59" s="15">
        <v>194.9</v>
      </c>
      <c r="I59" s="15">
        <v>51.1</v>
      </c>
      <c r="J59" s="15">
        <v>0</v>
      </c>
      <c r="K59" s="15">
        <v>30.8</v>
      </c>
      <c r="L59" s="15">
        <v>46.4</v>
      </c>
      <c r="M59" s="15">
        <v>40.4</v>
      </c>
      <c r="N59" s="10">
        <v>2129</v>
      </c>
      <c r="O59" s="11">
        <v>135</v>
      </c>
      <c r="AK59" s="12">
        <f t="shared" si="6"/>
        <v>212.3838235294118</v>
      </c>
      <c r="AL59" s="12">
        <f t="shared" si="5"/>
        <v>1712.1102941176468</v>
      </c>
    </row>
    <row r="60" spans="1:38" ht="21" customHeight="1">
      <c r="A60" s="8">
        <v>2551</v>
      </c>
      <c r="B60" s="17">
        <v>178.9</v>
      </c>
      <c r="C60" s="15">
        <v>228.4</v>
      </c>
      <c r="D60" s="17">
        <v>131.3</v>
      </c>
      <c r="E60" s="15">
        <v>295.5</v>
      </c>
      <c r="F60" s="15">
        <v>304.6</v>
      </c>
      <c r="G60" s="15">
        <v>169.6</v>
      </c>
      <c r="H60" s="15">
        <v>214.8</v>
      </c>
      <c r="I60" s="15">
        <v>85.9</v>
      </c>
      <c r="J60" s="15">
        <v>2.5</v>
      </c>
      <c r="K60" s="15">
        <v>0</v>
      </c>
      <c r="L60" s="15">
        <v>0</v>
      </c>
      <c r="M60" s="15">
        <v>31.9</v>
      </c>
      <c r="N60" s="10">
        <v>1643.4</v>
      </c>
      <c r="O60" s="11">
        <v>157</v>
      </c>
      <c r="AK60" s="12">
        <f t="shared" si="6"/>
        <v>212.3838235294118</v>
      </c>
      <c r="AL60" s="12">
        <f t="shared" si="5"/>
        <v>1712.1102941176468</v>
      </c>
    </row>
    <row r="61" spans="1:38" ht="21" customHeight="1">
      <c r="A61" s="8">
        <v>2552</v>
      </c>
      <c r="B61" s="17">
        <v>52.1</v>
      </c>
      <c r="C61" s="15">
        <v>387</v>
      </c>
      <c r="D61" s="17">
        <v>183.9</v>
      </c>
      <c r="E61" s="15">
        <v>337.5</v>
      </c>
      <c r="F61" s="15">
        <v>281.5</v>
      </c>
      <c r="G61" s="15">
        <v>272.2</v>
      </c>
      <c r="H61" s="15">
        <v>77</v>
      </c>
      <c r="I61" s="15">
        <v>0</v>
      </c>
      <c r="J61" s="15">
        <v>0</v>
      </c>
      <c r="K61" s="15">
        <v>0.2</v>
      </c>
      <c r="L61" s="15">
        <v>0</v>
      </c>
      <c r="M61" s="15">
        <v>23.9</v>
      </c>
      <c r="N61" s="10">
        <v>1615.3</v>
      </c>
      <c r="O61" s="11">
        <v>115</v>
      </c>
      <c r="AK61" s="12">
        <f t="shared" si="6"/>
        <v>212.3838235294118</v>
      </c>
      <c r="AL61" s="12">
        <f t="shared" si="5"/>
        <v>1712.1102941176468</v>
      </c>
    </row>
    <row r="62" spans="1:38" ht="21" customHeight="1">
      <c r="A62" s="8">
        <v>2553</v>
      </c>
      <c r="B62" s="17">
        <v>89.8</v>
      </c>
      <c r="C62" s="15">
        <v>148.6</v>
      </c>
      <c r="D62" s="16">
        <v>166.6</v>
      </c>
      <c r="E62" s="15">
        <v>252.2</v>
      </c>
      <c r="F62" s="15">
        <v>472.2</v>
      </c>
      <c r="G62" s="15">
        <v>498.2</v>
      </c>
      <c r="H62" s="15">
        <v>149.6</v>
      </c>
      <c r="I62" s="15">
        <v>0</v>
      </c>
      <c r="J62" s="15">
        <v>2</v>
      </c>
      <c r="K62" s="15">
        <v>25.6</v>
      </c>
      <c r="L62" s="15">
        <v>0</v>
      </c>
      <c r="M62" s="15">
        <v>91.9</v>
      </c>
      <c r="N62" s="10">
        <v>1896.7</v>
      </c>
      <c r="O62" s="11">
        <v>133</v>
      </c>
      <c r="AK62" s="12">
        <f t="shared" si="6"/>
        <v>212.3838235294118</v>
      </c>
      <c r="AL62" s="12">
        <f t="shared" si="5"/>
        <v>1712.1102941176468</v>
      </c>
    </row>
    <row r="63" spans="1:38" ht="21" customHeight="1">
      <c r="A63" s="8">
        <v>2554</v>
      </c>
      <c r="B63" s="17">
        <v>84.8</v>
      </c>
      <c r="C63" s="15">
        <v>242</v>
      </c>
      <c r="D63" s="16">
        <v>306.9</v>
      </c>
      <c r="E63" s="15">
        <v>338.2</v>
      </c>
      <c r="F63" s="15">
        <v>590</v>
      </c>
      <c r="G63" s="15">
        <v>273.5</v>
      </c>
      <c r="H63" s="15">
        <v>71.8</v>
      </c>
      <c r="I63" s="15">
        <v>11.6</v>
      </c>
      <c r="J63" s="15">
        <v>6.3</v>
      </c>
      <c r="K63" s="15">
        <v>51.7</v>
      </c>
      <c r="L63" s="15">
        <v>2.4</v>
      </c>
      <c r="M63" s="15">
        <v>37.5</v>
      </c>
      <c r="N63" s="10">
        <v>2016.7</v>
      </c>
      <c r="O63" s="11">
        <v>144</v>
      </c>
      <c r="AK63" s="12">
        <f t="shared" si="6"/>
        <v>212.3838235294118</v>
      </c>
      <c r="AL63" s="12">
        <f t="shared" si="5"/>
        <v>1712.1102941176468</v>
      </c>
    </row>
    <row r="64" spans="1:38" ht="21" customHeight="1">
      <c r="A64" s="8">
        <v>2555</v>
      </c>
      <c r="B64" s="17">
        <v>104.7</v>
      </c>
      <c r="C64" s="15">
        <v>519.8</v>
      </c>
      <c r="D64" s="16">
        <v>129</v>
      </c>
      <c r="E64" s="15">
        <v>314</v>
      </c>
      <c r="F64" s="15">
        <v>328.8</v>
      </c>
      <c r="G64" s="15">
        <v>165.5</v>
      </c>
      <c r="H64" s="15">
        <v>198.3</v>
      </c>
      <c r="I64" s="15">
        <v>55.5</v>
      </c>
      <c r="J64" s="15">
        <v>7.3</v>
      </c>
      <c r="K64" s="15">
        <v>21.8</v>
      </c>
      <c r="L64" s="15">
        <v>10.4</v>
      </c>
      <c r="M64" s="15">
        <v>59.1</v>
      </c>
      <c r="N64" s="10">
        <v>1914.2</v>
      </c>
      <c r="O64" s="11">
        <v>151</v>
      </c>
      <c r="AK64" s="12">
        <f t="shared" si="6"/>
        <v>212.3838235294118</v>
      </c>
      <c r="AL64" s="12">
        <f t="shared" si="5"/>
        <v>1712.1102941176468</v>
      </c>
    </row>
    <row r="65" spans="1:38" ht="21" customHeight="1">
      <c r="A65" s="19">
        <v>2556</v>
      </c>
      <c r="B65" s="20">
        <v>2.2</v>
      </c>
      <c r="C65" s="21">
        <v>140.7</v>
      </c>
      <c r="D65" s="22">
        <v>243.4</v>
      </c>
      <c r="E65" s="21">
        <v>501.5</v>
      </c>
      <c r="F65" s="21">
        <v>423.2</v>
      </c>
      <c r="G65" s="21">
        <v>347.3</v>
      </c>
      <c r="H65" s="21">
        <v>204.5</v>
      </c>
      <c r="I65" s="21">
        <v>79.5</v>
      </c>
      <c r="J65" s="21">
        <v>109.3</v>
      </c>
      <c r="K65" s="21">
        <v>0</v>
      </c>
      <c r="L65" s="21">
        <v>0</v>
      </c>
      <c r="M65" s="21">
        <v>6.4</v>
      </c>
      <c r="N65" s="23">
        <v>2058</v>
      </c>
      <c r="O65" s="24">
        <v>132</v>
      </c>
      <c r="R65" s="25"/>
      <c r="AK65" s="12">
        <f t="shared" si="6"/>
        <v>212.3838235294118</v>
      </c>
      <c r="AL65" s="12">
        <f t="shared" si="5"/>
        <v>1712.1102941176468</v>
      </c>
    </row>
    <row r="66" spans="1:38" ht="21" customHeight="1">
      <c r="A66" s="8">
        <v>2557</v>
      </c>
      <c r="B66" s="17">
        <v>131.7</v>
      </c>
      <c r="C66" s="15">
        <v>74.5</v>
      </c>
      <c r="D66" s="17">
        <v>137.1</v>
      </c>
      <c r="E66" s="15">
        <v>393.2</v>
      </c>
      <c r="F66" s="15">
        <v>336.7</v>
      </c>
      <c r="G66" s="15">
        <v>355.3</v>
      </c>
      <c r="H66" s="15">
        <v>33.7</v>
      </c>
      <c r="I66" s="15">
        <v>64.3</v>
      </c>
      <c r="J66" s="15">
        <v>0</v>
      </c>
      <c r="K66" s="15">
        <v>58.5</v>
      </c>
      <c r="L66" s="15">
        <v>0</v>
      </c>
      <c r="M66" s="15">
        <v>22.4</v>
      </c>
      <c r="N66" s="10">
        <v>1607.4</v>
      </c>
      <c r="O66" s="11">
        <v>129</v>
      </c>
      <c r="AK66" s="12">
        <f t="shared" si="6"/>
        <v>212.3838235294118</v>
      </c>
      <c r="AL66" s="12">
        <f t="shared" si="5"/>
        <v>1712.1102941176468</v>
      </c>
    </row>
    <row r="67" spans="1:38" ht="21" customHeight="1">
      <c r="A67" s="8">
        <v>2558</v>
      </c>
      <c r="B67" s="17">
        <v>191.8</v>
      </c>
      <c r="C67" s="15">
        <v>107.1</v>
      </c>
      <c r="D67" s="16">
        <v>81.2</v>
      </c>
      <c r="E67" s="15">
        <v>323.2</v>
      </c>
      <c r="F67" s="15">
        <v>288.4</v>
      </c>
      <c r="G67" s="15">
        <v>153.8</v>
      </c>
      <c r="H67" s="15">
        <v>151.8</v>
      </c>
      <c r="I67" s="15">
        <v>17.7</v>
      </c>
      <c r="J67" s="15">
        <v>35.6</v>
      </c>
      <c r="K67" s="15">
        <v>30</v>
      </c>
      <c r="L67" s="15">
        <v>7.4</v>
      </c>
      <c r="M67" s="15">
        <v>0</v>
      </c>
      <c r="N67" s="10">
        <v>1388</v>
      </c>
      <c r="O67" s="11">
        <v>123</v>
      </c>
      <c r="AK67" s="12">
        <f t="shared" si="6"/>
        <v>212.3838235294118</v>
      </c>
      <c r="AL67" s="12">
        <f t="shared" si="5"/>
        <v>1712.1102941176468</v>
      </c>
    </row>
    <row r="68" spans="1:38" ht="21" customHeight="1">
      <c r="A68" s="8">
        <v>2559</v>
      </c>
      <c r="B68" s="17">
        <v>4.8</v>
      </c>
      <c r="C68" s="15">
        <v>257.1</v>
      </c>
      <c r="D68" s="16">
        <v>348.5</v>
      </c>
      <c r="E68" s="15">
        <v>332.9</v>
      </c>
      <c r="F68" s="15">
        <v>396.7</v>
      </c>
      <c r="G68" s="15">
        <v>241.4</v>
      </c>
      <c r="H68" s="15">
        <v>202</v>
      </c>
      <c r="I68" s="15">
        <v>56.7</v>
      </c>
      <c r="J68" s="15">
        <v>0.3</v>
      </c>
      <c r="K68" s="15">
        <v>74.5</v>
      </c>
      <c r="L68" s="15">
        <v>0</v>
      </c>
      <c r="M68" s="15">
        <v>12.1</v>
      </c>
      <c r="N68" s="10">
        <v>1927</v>
      </c>
      <c r="O68" s="11">
        <v>139</v>
      </c>
      <c r="AK68" s="12">
        <f t="shared" si="6"/>
        <v>212.3838235294118</v>
      </c>
      <c r="AL68" s="12">
        <f t="shared" si="5"/>
        <v>1712.1102941176468</v>
      </c>
    </row>
    <row r="69" spans="1:38" ht="21" customHeight="1">
      <c r="A69" s="8">
        <v>2560</v>
      </c>
      <c r="B69" s="17">
        <v>160.8</v>
      </c>
      <c r="C69" s="15">
        <v>254</v>
      </c>
      <c r="D69" s="16">
        <v>256.7</v>
      </c>
      <c r="E69" s="15">
        <v>473.8</v>
      </c>
      <c r="F69" s="15">
        <v>389.6</v>
      </c>
      <c r="G69" s="15">
        <v>265.1</v>
      </c>
      <c r="H69" s="15">
        <v>183.3</v>
      </c>
      <c r="I69" s="15">
        <v>29.5</v>
      </c>
      <c r="J69" s="15">
        <v>106.4</v>
      </c>
      <c r="K69" s="15">
        <v>6.5</v>
      </c>
      <c r="L69" s="15">
        <v>7.8</v>
      </c>
      <c r="M69" s="15">
        <v>35.6</v>
      </c>
      <c r="N69" s="10">
        <v>2169.1</v>
      </c>
      <c r="O69" s="11">
        <v>159</v>
      </c>
      <c r="AK69" s="12">
        <f t="shared" si="6"/>
        <v>212.3838235294118</v>
      </c>
      <c r="AL69" s="12">
        <f t="shared" si="5"/>
        <v>1712.1102941176468</v>
      </c>
    </row>
    <row r="70" spans="1:38" ht="21" customHeight="1">
      <c r="A70" s="8">
        <v>2561</v>
      </c>
      <c r="B70" s="17">
        <v>136.6</v>
      </c>
      <c r="C70" s="15">
        <v>515.6</v>
      </c>
      <c r="D70" s="16">
        <v>232.3</v>
      </c>
      <c r="E70" s="15">
        <v>266.2</v>
      </c>
      <c r="F70" s="15">
        <v>293.8</v>
      </c>
      <c r="G70" s="15">
        <v>165.6</v>
      </c>
      <c r="H70" s="15">
        <v>168.4</v>
      </c>
      <c r="I70" s="15">
        <v>65.7</v>
      </c>
      <c r="J70" s="15">
        <v>45.2</v>
      </c>
      <c r="K70" s="15">
        <v>67.8</v>
      </c>
      <c r="L70" s="15">
        <v>0</v>
      </c>
      <c r="M70" s="15">
        <v>0</v>
      </c>
      <c r="N70" s="10">
        <f>SUM(B70:M70)</f>
        <v>1957.2</v>
      </c>
      <c r="O70" s="11">
        <v>153</v>
      </c>
      <c r="AK70" s="12">
        <f t="shared" si="6"/>
        <v>212.3838235294118</v>
      </c>
      <c r="AL70" s="12">
        <f t="shared" si="5"/>
        <v>1712.1102941176468</v>
      </c>
    </row>
    <row r="71" spans="1:38" ht="21" customHeight="1">
      <c r="A71" s="8">
        <v>2562</v>
      </c>
      <c r="B71" s="17">
        <v>14.7</v>
      </c>
      <c r="C71" s="15">
        <v>110.2</v>
      </c>
      <c r="D71" s="16">
        <v>60.5</v>
      </c>
      <c r="E71" s="15">
        <v>210.3</v>
      </c>
      <c r="F71" s="15">
        <v>338.8</v>
      </c>
      <c r="G71" s="15">
        <v>70.7</v>
      </c>
      <c r="H71" s="15">
        <v>80.8</v>
      </c>
      <c r="I71" s="15">
        <v>39.8</v>
      </c>
      <c r="J71" s="15">
        <v>19.2</v>
      </c>
      <c r="K71" s="15">
        <v>0</v>
      </c>
      <c r="L71" s="15">
        <v>0</v>
      </c>
      <c r="M71" s="15">
        <v>0.8</v>
      </c>
      <c r="N71" s="10">
        <f>SUM(B71:M71)</f>
        <v>945.8</v>
      </c>
      <c r="O71" s="11">
        <v>96</v>
      </c>
      <c r="AK71" s="12">
        <f t="shared" si="6"/>
        <v>212.3838235294118</v>
      </c>
      <c r="AL71" s="12">
        <f t="shared" si="5"/>
        <v>1712.1102941176468</v>
      </c>
    </row>
    <row r="72" spans="1:38" ht="21" customHeight="1">
      <c r="A72" s="8">
        <v>2563</v>
      </c>
      <c r="B72" s="17">
        <v>88.5</v>
      </c>
      <c r="C72" s="15">
        <v>70.7</v>
      </c>
      <c r="D72" s="16">
        <v>191.7</v>
      </c>
      <c r="E72" s="15">
        <v>174.1</v>
      </c>
      <c r="F72" s="15">
        <v>386.5</v>
      </c>
      <c r="G72" s="15">
        <v>230.6</v>
      </c>
      <c r="H72" s="15">
        <v>25.1</v>
      </c>
      <c r="I72" s="15">
        <v>18.6</v>
      </c>
      <c r="J72" s="15">
        <v>0</v>
      </c>
      <c r="K72" s="15">
        <v>19.4</v>
      </c>
      <c r="L72" s="15">
        <v>68</v>
      </c>
      <c r="M72" s="15">
        <v>0.2</v>
      </c>
      <c r="N72" s="10">
        <f>SUM(B72:M72)</f>
        <v>1273.3999999999999</v>
      </c>
      <c r="O72" s="11">
        <v>118</v>
      </c>
      <c r="Q72" s="59"/>
      <c r="AK72" s="12">
        <f t="shared" si="6"/>
        <v>212.3838235294118</v>
      </c>
      <c r="AL72" s="12">
        <f t="shared" si="5"/>
        <v>1712.1102941176468</v>
      </c>
    </row>
    <row r="73" spans="1:38" ht="21" customHeight="1">
      <c r="A73" s="60">
        <v>2564</v>
      </c>
      <c r="B73" s="61">
        <v>83.2</v>
      </c>
      <c r="C73" s="62">
        <v>118.79999999999998</v>
      </c>
      <c r="D73" s="63">
        <v>219.79999999999998</v>
      </c>
      <c r="E73" s="62">
        <v>295.30000000000007</v>
      </c>
      <c r="F73" s="62">
        <v>409.29999999999995</v>
      </c>
      <c r="G73" s="62">
        <v>216.59999999999997</v>
      </c>
      <c r="H73" s="62">
        <v>230.9</v>
      </c>
      <c r="I73" s="62">
        <v>76.1</v>
      </c>
      <c r="J73" s="62">
        <v>0</v>
      </c>
      <c r="K73" s="62">
        <v>0</v>
      </c>
      <c r="L73" s="62">
        <v>102.1</v>
      </c>
      <c r="M73" s="62">
        <v>33.9</v>
      </c>
      <c r="N73" s="64">
        <f>SUM(B73:M73)</f>
        <v>1786</v>
      </c>
      <c r="O73" s="65">
        <v>152</v>
      </c>
      <c r="Q73" s="59"/>
      <c r="AK73" s="12"/>
      <c r="AL73" s="12"/>
    </row>
    <row r="74" spans="1:38" ht="21" customHeight="1">
      <c r="A74" s="66">
        <v>2565</v>
      </c>
      <c r="B74" s="26">
        <v>92.7</v>
      </c>
      <c r="C74" s="27">
        <v>247.4</v>
      </c>
      <c r="D74" s="28">
        <v>200.3</v>
      </c>
      <c r="E74" s="27">
        <v>302.1</v>
      </c>
      <c r="F74" s="27">
        <v>505.79999999999995</v>
      </c>
      <c r="G74" s="27">
        <v>251.6</v>
      </c>
      <c r="H74" s="27">
        <v>169.5</v>
      </c>
      <c r="I74" s="27">
        <v>73.6</v>
      </c>
      <c r="J74" s="27">
        <v>0</v>
      </c>
      <c r="K74" s="27">
        <v>74.5</v>
      </c>
      <c r="L74" s="27">
        <v>43.300000000000004</v>
      </c>
      <c r="M74" s="27">
        <v>10.5</v>
      </c>
      <c r="N74" s="29">
        <v>1971.3</v>
      </c>
      <c r="O74" s="49">
        <v>133</v>
      </c>
      <c r="Q74" s="59">
        <f>N74</f>
        <v>1971.3</v>
      </c>
      <c r="AK74" s="12"/>
      <c r="AL74" s="12"/>
    </row>
    <row r="75" spans="1:38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AK77" s="12"/>
      <c r="AL77" s="12"/>
    </row>
    <row r="78" spans="1:38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9"/>
      <c r="AK78" s="12"/>
      <c r="AL78" s="12"/>
    </row>
    <row r="79" spans="1:38" ht="21" customHeight="1">
      <c r="A79" s="19"/>
      <c r="B79" s="26"/>
      <c r="C79" s="27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49"/>
      <c r="AK79" s="12"/>
      <c r="AL79" s="12"/>
    </row>
    <row r="80" spans="1:38" ht="21" customHeight="1">
      <c r="A80" s="19"/>
      <c r="B80" s="26"/>
      <c r="C80" s="27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9"/>
      <c r="O80" s="49"/>
      <c r="AK80" s="12"/>
      <c r="AL80" s="12"/>
    </row>
    <row r="81" spans="1:38" ht="21" customHeight="1">
      <c r="A81" s="19"/>
      <c r="B81" s="26"/>
      <c r="C81" s="27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9"/>
      <c r="O81" s="49"/>
      <c r="AK81" s="12"/>
      <c r="AL81" s="12"/>
    </row>
    <row r="82" spans="1:38" ht="21" customHeight="1">
      <c r="A82" s="30" t="s">
        <v>16</v>
      </c>
      <c r="B82" s="14">
        <v>250.9</v>
      </c>
      <c r="C82" s="14">
        <v>642.9</v>
      </c>
      <c r="D82" s="14">
        <v>422.8</v>
      </c>
      <c r="E82" s="14">
        <v>501.5</v>
      </c>
      <c r="F82" s="14">
        <v>707.4</v>
      </c>
      <c r="G82" s="14">
        <v>545.1</v>
      </c>
      <c r="H82" s="14">
        <v>311.6</v>
      </c>
      <c r="I82" s="14">
        <v>279.3</v>
      </c>
      <c r="J82" s="14">
        <v>158.6</v>
      </c>
      <c r="K82" s="14">
        <v>92.4</v>
      </c>
      <c r="L82" s="14">
        <v>102.3</v>
      </c>
      <c r="M82" s="14">
        <v>100</v>
      </c>
      <c r="N82" s="31">
        <v>2252.3</v>
      </c>
      <c r="O82" s="11">
        <v>167</v>
      </c>
      <c r="AK82" s="12">
        <f t="shared" si="6"/>
        <v>212.3838235294118</v>
      </c>
      <c r="AL82" s="12">
        <f t="shared" si="5"/>
        <v>1712.1102941176468</v>
      </c>
    </row>
    <row r="83" spans="1:38" ht="21" customHeight="1">
      <c r="A83" s="8" t="s">
        <v>17</v>
      </c>
      <c r="B83" s="9">
        <v>90.59852941176472</v>
      </c>
      <c r="C83" s="9">
        <v>212.3838235294118</v>
      </c>
      <c r="D83" s="9">
        <v>199.66029411764706</v>
      </c>
      <c r="E83" s="9">
        <v>305.3750000000001</v>
      </c>
      <c r="F83" s="9">
        <v>387.75588235294117</v>
      </c>
      <c r="G83" s="9">
        <v>268.51029411764694</v>
      </c>
      <c r="H83" s="9">
        <v>128.49705882352941</v>
      </c>
      <c r="I83" s="9">
        <v>48.85588235294117</v>
      </c>
      <c r="J83" s="9">
        <v>19.45441176470588</v>
      </c>
      <c r="K83" s="9">
        <v>16.044117647058822</v>
      </c>
      <c r="L83" s="9">
        <v>12.09411764705882</v>
      </c>
      <c r="M83" s="9">
        <v>22.880882352941185</v>
      </c>
      <c r="N83" s="10">
        <v>1712.1102941176468</v>
      </c>
      <c r="O83" s="13">
        <v>130.80882352941177</v>
      </c>
      <c r="AK83" s="12">
        <f t="shared" si="6"/>
        <v>212.3838235294118</v>
      </c>
      <c r="AL83" s="12">
        <f t="shared" si="5"/>
        <v>1712.1102941176468</v>
      </c>
    </row>
    <row r="84" spans="1:38" ht="21" customHeight="1">
      <c r="A84" s="32" t="s">
        <v>18</v>
      </c>
      <c r="B84" s="33">
        <v>1.6</v>
      </c>
      <c r="C84" s="33">
        <v>0</v>
      </c>
      <c r="D84" s="33">
        <v>29.6</v>
      </c>
      <c r="E84" s="33">
        <v>135.1</v>
      </c>
      <c r="F84" s="33">
        <v>155.8</v>
      </c>
      <c r="G84" s="33">
        <v>62.5</v>
      </c>
      <c r="H84" s="33">
        <v>10.3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4">
        <v>945.8</v>
      </c>
      <c r="O84" s="50">
        <v>70</v>
      </c>
      <c r="AK84" s="12"/>
      <c r="AL84" s="12"/>
    </row>
    <row r="85" spans="1:15" ht="21" customHeight="1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</row>
    <row r="86" spans="1:15" ht="21" customHeight="1">
      <c r="A86" s="3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7"/>
    </row>
    <row r="87" spans="1:15" ht="21" customHeight="1">
      <c r="A87" s="3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7"/>
    </row>
    <row r="88" spans="1:15" ht="21" customHeight="1">
      <c r="A88" s="40"/>
      <c r="B88" s="41"/>
      <c r="C88" s="42" t="s">
        <v>22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3"/>
      <c r="O88" s="44"/>
    </row>
    <row r="89" spans="1:15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3" ht="19.5" customHeight="1">
      <c r="A90" s="45" t="s">
        <v>19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3">
    <mergeCell ref="A1:O1"/>
    <mergeCell ref="A2:O2"/>
    <mergeCell ref="B90:M9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2023-04-10T02:58:55Z</dcterms:modified>
  <cp:category/>
  <cp:version/>
  <cp:contentType/>
  <cp:contentStatus/>
</cp:coreProperties>
</file>