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เชียงราย\"/>
    </mc:Choice>
  </mc:AlternateContent>
  <xr:revisionPtr revIDLastSave="0" documentId="13_ncr:1_{8CF84C72-8D1B-4099-9DC7-96D0573F90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เชียงราย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E18" i="1"/>
  <c r="E19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C76" i="1"/>
  <c r="B81" i="1" l="1"/>
  <c r="B82" i="1" s="1"/>
  <c r="T11" i="1"/>
  <c r="T10" i="1"/>
  <c r="G35" i="1" l="1"/>
  <c r="O35" i="1"/>
  <c r="H35" i="1"/>
  <c r="P35" i="1"/>
  <c r="I35" i="1"/>
  <c r="Q35" i="1"/>
  <c r="E35" i="1"/>
  <c r="J35" i="1"/>
  <c r="N35" i="1"/>
  <c r="K35" i="1"/>
  <c r="M35" i="1"/>
  <c r="F35" i="1"/>
  <c r="L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<sst xmlns="http://schemas.openxmlformats.org/spreadsheetml/2006/main" count="46" uniqueCount="25">
  <si>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</si>
  <si>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</si>
  <si>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</si>
  <si>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</si>
  <si>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</si>
  <si>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</si>
  <si>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</si>
  <si>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</si>
  <si>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</si>
  <si>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</si>
  <si>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</si>
  <si>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</si>
  <si>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</si>
  <si>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</si>
  <si>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</si>
  <si>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</si>
  <si>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</si>
  <si>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</si>
  <si>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</si>
  <si>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</si>
  <si>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</si>
  <si>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</si>
  <si>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</si>
  <si>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อ.เมืองเชียงราย (08013)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</si>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</sst>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จ.เชียงราย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Returnเมืองเชียงราย!$E$34:$Q$34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Returnเมืองเชียงราย!$E$35:$Q$35</c:f>
              <c:numCache>
                <c:formatCode>0</c:formatCode>
                <c:ptCount val="13"/>
                <c:pt idx="0" formatCode="0.0">
                  <c:v>93.91</c:v>
                </c:pt>
                <c:pt idx="1">
                  <c:v>107.06</c:v>
                </c:pt>
                <c:pt idx="2" formatCode="0.0">
                  <c:v>115.48</c:v>
                </c:pt>
                <c:pt idx="3" formatCode="0.0">
                  <c:v>121.71</c:v>
                </c:pt>
                <c:pt idx="4" formatCode="0.0">
                  <c:v>126.67</c:v>
                </c:pt>
                <c:pt idx="5" formatCode="0.0">
                  <c:v>130.79</c:v>
                </c:pt>
                <c:pt idx="6" formatCode="0.0">
                  <c:v>140.12</c:v>
                </c:pt>
                <c:pt idx="7" formatCode="0.0">
                  <c:v>157.78</c:v>
                </c:pt>
                <c:pt idx="8" formatCode="0.0">
                  <c:v>163.38</c:v>
                </c:pt>
                <c:pt idx="9" formatCode="0.0">
                  <c:v>180.64</c:v>
                </c:pt>
                <c:pt idx="10" formatCode="0.0">
                  <c:v>197.77</c:v>
                </c:pt>
                <c:pt idx="11" formatCode="0.0">
                  <c:v>214.83</c:v>
                </c:pt>
                <c:pt idx="12" formatCode="0.0">
                  <c:v>237.35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A-4D48-9F07-2C9BB4D00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905712"/>
        <c:axId val="332908456"/>
      </c:scatterChart>
      <c:valAx>
        <c:axId val="3329057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2908456"/>
        <c:crossesAt val="10"/>
        <c:crossBetween val="midCat"/>
      </c:valAx>
      <c:valAx>
        <c:axId val="33290845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29057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AD7594EF-2288-4344-9179-889359EC5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4" workbookViewId="0">
      <selection activeCell="T7" sqref="T7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6.1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56.7</v>
      </c>
      <c r="C4" s="38">
        <f>A31+1</f>
        <v>2523</v>
      </c>
      <c r="D4" s="9" t="s">
        <v>24</v>
      </c>
      <c r="E4" s="40">
        <f>C31+1</f>
        <v>2551</v>
      </c>
      <c r="F4" s="18">
        <v>66.3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COUNT(G39:G113)</f>
        <v>70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134.4</v>
      </c>
      <c r="C5" s="38">
        <f>C4+1</f>
        <v>2524</v>
      </c>
      <c r="D5" s="9">
        <v>68.8</v>
      </c>
      <c r="E5" s="41">
        <f t="shared" ref="E5:E19" si="0">E4+1</f>
        <v>2552</v>
      </c>
      <c r="F5" s="9">
        <v>82.9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AVERAGE(G39:G113)</f>
        <v>98.524285714285696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90.4</v>
      </c>
      <c r="C6" s="38">
        <f t="shared" ref="C6:C31" si="2">C5+1</f>
        <v>2525</v>
      </c>
      <c r="D6" s="9">
        <v>157.80000000000001</v>
      </c>
      <c r="E6" s="41">
        <f t="shared" si="0"/>
        <v>2553</v>
      </c>
      <c r="F6" s="9">
        <v>68.2</v>
      </c>
      <c r="I6" s="1" t="s">
        <v>0</v>
      </c>
      <c r="K6" s="2" t="s">
        <v>0</v>
      </c>
      <c r="R6" s="1" t="s">
        <v>9</v>
      </c>
      <c r="T6" s="7">
        <f>(VAR(G39:G113))</f>
        <v>845.64099585922077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84.5</v>
      </c>
      <c r="C7" s="38">
        <f t="shared" si="2"/>
        <v>2526</v>
      </c>
      <c r="D7" s="9">
        <v>123.2</v>
      </c>
      <c r="E7" s="41">
        <f t="shared" si="0"/>
        <v>2554</v>
      </c>
      <c r="F7" s="9">
        <v>138.5</v>
      </c>
      <c r="I7" s="1" t="s">
        <v>10</v>
      </c>
      <c r="K7" s="2" t="s">
        <v>0</v>
      </c>
      <c r="R7" s="1" t="s">
        <v>11</v>
      </c>
      <c r="T7" s="7">
        <f>STDEV(G39:G113)</f>
        <v>29.079907081337463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104.5</v>
      </c>
      <c r="C8" s="38">
        <f t="shared" si="2"/>
        <v>2527</v>
      </c>
      <c r="D8" s="9">
        <v>116.9</v>
      </c>
      <c r="E8" s="41">
        <f t="shared" si="0"/>
        <v>2555</v>
      </c>
      <c r="F8" s="9">
        <v>127.6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79.3</v>
      </c>
      <c r="C9" s="38">
        <f t="shared" si="2"/>
        <v>2528</v>
      </c>
      <c r="D9" s="9">
        <v>78.400000000000006</v>
      </c>
      <c r="E9" s="41">
        <f t="shared" si="0"/>
        <v>2556</v>
      </c>
      <c r="F9" s="9">
        <v>147.1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75.8</v>
      </c>
      <c r="C10" s="38">
        <f t="shared" si="2"/>
        <v>2529</v>
      </c>
      <c r="D10" s="10">
        <v>135.30000000000001</v>
      </c>
      <c r="E10" s="41">
        <f t="shared" si="0"/>
        <v>2557</v>
      </c>
      <c r="F10" s="9">
        <v>118.1</v>
      </c>
      <c r="S10" s="2" t="s">
        <v>12</v>
      </c>
      <c r="T10" s="23">
        <f>+B78</f>
        <v>0.55476999999999999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110.1</v>
      </c>
      <c r="C11" s="38">
        <f t="shared" si="2"/>
        <v>2530</v>
      </c>
      <c r="D11" s="43">
        <v>156.1</v>
      </c>
      <c r="E11" s="41">
        <f t="shared" si="0"/>
        <v>2558</v>
      </c>
      <c r="F11" s="9">
        <v>92.4</v>
      </c>
      <c r="S11" s="2" t="s">
        <v>13</v>
      </c>
      <c r="T11" s="23">
        <f>+B79</f>
        <v>1.1853530000000001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117.2</v>
      </c>
      <c r="C12" s="38">
        <f t="shared" si="2"/>
        <v>2531</v>
      </c>
      <c r="D12" s="18">
        <v>73.5</v>
      </c>
      <c r="E12" s="41">
        <f t="shared" si="0"/>
        <v>2559</v>
      </c>
      <c r="F12" s="9">
        <v>84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67</v>
      </c>
      <c r="C13" s="38">
        <f t="shared" si="2"/>
        <v>2532</v>
      </c>
      <c r="D13" s="9">
        <v>89.5</v>
      </c>
      <c r="E13" s="41">
        <f t="shared" si="0"/>
        <v>2560</v>
      </c>
      <c r="F13" s="9">
        <v>92.9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85.5</v>
      </c>
      <c r="C14" s="38">
        <f t="shared" si="2"/>
        <v>2533</v>
      </c>
      <c r="D14" s="9">
        <v>105.2</v>
      </c>
      <c r="E14" s="41">
        <f t="shared" si="0"/>
        <v>2561</v>
      </c>
      <c r="F14" s="9">
        <v>87.9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116.7</v>
      </c>
      <c r="C15" s="38">
        <f t="shared" si="2"/>
        <v>2534</v>
      </c>
      <c r="D15" s="9">
        <v>86.4</v>
      </c>
      <c r="E15" s="41">
        <f t="shared" si="0"/>
        <v>2562</v>
      </c>
      <c r="F15" s="9">
        <v>99.2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60</v>
      </c>
      <c r="C16" s="38">
        <f t="shared" si="2"/>
        <v>2535</v>
      </c>
      <c r="D16" s="9">
        <v>118.6</v>
      </c>
      <c r="E16" s="41">
        <f t="shared" si="0"/>
        <v>2563</v>
      </c>
      <c r="F16" s="9">
        <v>64.5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106.2</v>
      </c>
      <c r="C17" s="38">
        <f t="shared" si="2"/>
        <v>2536</v>
      </c>
      <c r="D17" s="9">
        <v>113</v>
      </c>
      <c r="E17" s="41">
        <f t="shared" si="0"/>
        <v>2564</v>
      </c>
      <c r="F17" s="9">
        <v>55.4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87.5</v>
      </c>
      <c r="C18" s="38">
        <f t="shared" si="2"/>
        <v>2537</v>
      </c>
      <c r="D18" s="9">
        <v>113.8</v>
      </c>
      <c r="E18" s="41">
        <f t="shared" si="0"/>
        <v>2565</v>
      </c>
      <c r="F18" s="9">
        <v>217.3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96</v>
      </c>
      <c r="C19" s="38">
        <f t="shared" si="2"/>
        <v>2538</v>
      </c>
      <c r="D19" s="9">
        <v>130.19999999999999</v>
      </c>
      <c r="E19" s="41">
        <f t="shared" si="0"/>
        <v>2566</v>
      </c>
      <c r="F19" s="9">
        <v>92.1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86</v>
      </c>
      <c r="C20" s="38">
        <f t="shared" si="2"/>
        <v>2539</v>
      </c>
      <c r="D20" s="9">
        <v>52.2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116.3</v>
      </c>
      <c r="C21" s="38">
        <f t="shared" si="2"/>
        <v>2540</v>
      </c>
      <c r="D21" s="9">
        <v>65.7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101.7</v>
      </c>
      <c r="C22" s="38">
        <f t="shared" si="2"/>
        <v>2541</v>
      </c>
      <c r="D22" s="9">
        <v>81.7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97</v>
      </c>
      <c r="C23" s="38">
        <f t="shared" si="2"/>
        <v>2542</v>
      </c>
      <c r="D23" s="9">
        <v>108.3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83</v>
      </c>
      <c r="C24" s="38">
        <f t="shared" si="2"/>
        <v>2543</v>
      </c>
      <c r="D24" s="9">
        <v>81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82.5</v>
      </c>
      <c r="C25" s="38">
        <f t="shared" si="2"/>
        <v>2544</v>
      </c>
      <c r="D25" s="9">
        <v>132.6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95.9</v>
      </c>
      <c r="C26" s="38">
        <f t="shared" si="2"/>
        <v>2545</v>
      </c>
      <c r="D26" s="9">
        <v>138.6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129.30000000000001</v>
      </c>
      <c r="C27" s="38">
        <f t="shared" si="2"/>
        <v>2546</v>
      </c>
      <c r="D27" s="9">
        <v>68.900000000000006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93.2</v>
      </c>
      <c r="C28" s="38">
        <f t="shared" si="2"/>
        <v>2547</v>
      </c>
      <c r="D28" s="53">
        <v>68.900000000000006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113</v>
      </c>
      <c r="C29" s="38">
        <f t="shared" si="2"/>
        <v>2548</v>
      </c>
      <c r="D29" s="54" t="s">
        <v>24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103.4</v>
      </c>
      <c r="C30" s="38">
        <f t="shared" si="2"/>
        <v>2549</v>
      </c>
      <c r="D30" s="55">
        <v>78.3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68.599999999999994</v>
      </c>
      <c r="C31" s="39">
        <f t="shared" si="2"/>
        <v>2550</v>
      </c>
      <c r="D31" s="56">
        <v>77.7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93.91</v>
      </c>
      <c r="F35" s="16">
        <f t="shared" si="4"/>
        <v>107.06</v>
      </c>
      <c r="G35" s="15">
        <f t="shared" si="4"/>
        <v>115.48</v>
      </c>
      <c r="H35" s="15">
        <f t="shared" si="4"/>
        <v>121.71</v>
      </c>
      <c r="I35" s="15">
        <f t="shared" si="4"/>
        <v>126.67</v>
      </c>
      <c r="J35" s="15">
        <f t="shared" si="4"/>
        <v>130.79</v>
      </c>
      <c r="K35" s="15">
        <f t="shared" si="4"/>
        <v>140.12</v>
      </c>
      <c r="L35" s="15">
        <f t="shared" si="4"/>
        <v>157.78</v>
      </c>
      <c r="M35" s="15">
        <f t="shared" si="4"/>
        <v>163.38</v>
      </c>
      <c r="N35" s="15">
        <f t="shared" si="4"/>
        <v>180.64</v>
      </c>
      <c r="O35" s="15">
        <f t="shared" si="4"/>
        <v>197.77</v>
      </c>
      <c r="P35" s="15">
        <f t="shared" si="4"/>
        <v>214.83</v>
      </c>
      <c r="Q35" s="15">
        <f t="shared" si="4"/>
        <v>237.35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56.7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134.4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7" si="5">F40+1</f>
        <v>2497</v>
      </c>
      <c r="G41" s="50">
        <v>90.4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84.5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104.5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79.3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75.8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110.1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117.2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67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85.5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116.7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60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106.2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87.5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96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86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116.3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101.7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97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83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82.5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95.9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129.30000000000001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93.2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113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103.4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68.599999999999994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 t="s">
        <v>24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68.8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157.80000000000001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123.2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116.9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78.400000000000006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135.30000000000001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156.1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73.5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89.5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>
        <f t="shared" si="5"/>
        <v>2533</v>
      </c>
      <c r="G77" s="50">
        <v>105.2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0.55476999999999999</v>
      </c>
      <c r="F78" s="49">
        <f t="shared" si="5"/>
        <v>2534</v>
      </c>
      <c r="G78" s="50">
        <v>86.4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1.1853530000000001</v>
      </c>
      <c r="F79" s="49">
        <f t="shared" si="5"/>
        <v>2535</v>
      </c>
      <c r="G79" s="50">
        <v>118.6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113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4.0761925293795763E-2</v>
      </c>
      <c r="F81" s="49">
        <f t="shared" si="5"/>
        <v>2537</v>
      </c>
      <c r="G81" s="50">
        <v>113.8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84.914280887442061</v>
      </c>
      <c r="F82" s="49">
        <f t="shared" si="5"/>
        <v>2538</v>
      </c>
      <c r="G82" s="50">
        <v>130.19999999999999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52.2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65.7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81.7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108.3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81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132.6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138.6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68.900000000000006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68.900000000000006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 t="s">
        <v>24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78.3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77.7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66.3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82.9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68.2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138.5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127.6</v>
      </c>
    </row>
    <row r="100" spans="2:27" ht="12" customHeight="1" x14ac:dyDescent="0.6">
      <c r="F100" s="49">
        <f t="shared" si="5"/>
        <v>2556</v>
      </c>
      <c r="G100" s="50">
        <v>147.1</v>
      </c>
    </row>
    <row r="101" spans="2:27" ht="12" customHeight="1" x14ac:dyDescent="0.6">
      <c r="F101" s="49">
        <f t="shared" si="5"/>
        <v>2557</v>
      </c>
      <c r="G101" s="50">
        <v>118.1</v>
      </c>
    </row>
    <row r="102" spans="2:27" ht="12" customHeight="1" x14ac:dyDescent="0.6">
      <c r="F102" s="49">
        <f t="shared" si="5"/>
        <v>2558</v>
      </c>
      <c r="G102" s="50">
        <v>92.4</v>
      </c>
    </row>
    <row r="103" spans="2:27" ht="12" customHeight="1" x14ac:dyDescent="0.6">
      <c r="F103" s="49">
        <f t="shared" si="5"/>
        <v>2559</v>
      </c>
      <c r="G103" s="50">
        <v>84</v>
      </c>
    </row>
    <row r="104" spans="2:27" ht="12" customHeight="1" x14ac:dyDescent="0.6">
      <c r="F104" s="49">
        <f t="shared" si="5"/>
        <v>2560</v>
      </c>
      <c r="G104" s="50">
        <v>92.9</v>
      </c>
    </row>
    <row r="105" spans="2:27" ht="12" customHeight="1" x14ac:dyDescent="0.6">
      <c r="F105" s="49">
        <f t="shared" si="5"/>
        <v>2561</v>
      </c>
      <c r="G105" s="50">
        <v>87.9</v>
      </c>
    </row>
    <row r="106" spans="2:27" ht="12" customHeight="1" x14ac:dyDescent="0.6">
      <c r="F106" s="49">
        <f>F105+1</f>
        <v>2562</v>
      </c>
      <c r="G106" s="50">
        <v>99.2</v>
      </c>
    </row>
    <row r="107" spans="2:27" ht="12" customHeight="1" x14ac:dyDescent="0.6">
      <c r="F107" s="49">
        <f t="shared" si="5"/>
        <v>2563</v>
      </c>
      <c r="G107" s="50">
        <v>64.5</v>
      </c>
    </row>
    <row r="108" spans="2:27" ht="12" customHeight="1" x14ac:dyDescent="0.6">
      <c r="F108" s="49">
        <v>2564</v>
      </c>
      <c r="G108" s="50">
        <v>55.4</v>
      </c>
    </row>
    <row r="109" spans="2:27" ht="12" customHeight="1" x14ac:dyDescent="0.6">
      <c r="F109" s="49">
        <v>2565</v>
      </c>
      <c r="G109" s="50">
        <v>217.3</v>
      </c>
    </row>
    <row r="110" spans="2:27" ht="12" customHeight="1" x14ac:dyDescent="0.6">
      <c r="F110" s="49">
        <v>2566</v>
      </c>
      <c r="G110" s="50">
        <v>92.1</v>
      </c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Returnเมืองเชียงราย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2014-01-07T02:05:39Z</cp:lastPrinted>
  <dcterms:created xsi:type="dcterms:W3CDTF">2007-06-15T01:12:23Z</dcterms:created>
  <dcterms:modified xsi:type="dcterms:W3CDTF">2023-12-06T03:10:36Z</dcterms:modified>
</cp:coreProperties>
</file>