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วียงป่าเป้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<sst xmlns="http://schemas.openxmlformats.org/spreadsheetml/2006/main" count="150" uniqueCount="26">
  <si>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</si>
  <si>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</si>
  <si>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</si>
  <si>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</si>
  <si>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</si>
  <si>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</si>
  <si>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</si>
  <si>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</si>
  <si>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</si>
  <si>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</si>
  <si>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</si>
  <si>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</si>
  <si>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</si>
  <si>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</si>
  <si>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</si>
  <si>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</si>
  <si>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</si>
  <si>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</si>
  <si>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</si>
  <si>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</si>
  <si>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</si>
  <si>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</si>
  <si>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</si>
  <si>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</si>
  <si>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08082 อ.เวียงป่าเป้า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</si>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</sst>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Mayเวียงป่าเป้า!$C$4:$C$96</c:f>
              <c:numCache>
                <c:ptCount val="93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  <c:pt idx="90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140.6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Mayเวียงป่าเป้า!$A$4:$A$93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Mayเวียงป่าเป้า!$AK$4:$AK$93</c:f>
              <c:numCache>
                <c:ptCount val="90"/>
                <c:pt idx="0">
                  <c:v>140.6</c:v>
                </c:pt>
                <c:pt idx="1">
                  <c:v>140.6</c:v>
                </c:pt>
                <c:pt idx="2">
                  <c:v>140.6</c:v>
                </c:pt>
                <c:pt idx="3">
                  <c:v>140.6</c:v>
                </c:pt>
                <c:pt idx="4">
                  <c:v>140.6</c:v>
                </c:pt>
                <c:pt idx="5">
                  <c:v>140.6</c:v>
                </c:pt>
                <c:pt idx="6">
                  <c:v>140.6</c:v>
                </c:pt>
                <c:pt idx="7">
                  <c:v>140.6</c:v>
                </c:pt>
                <c:pt idx="8">
                  <c:v>140.6</c:v>
                </c:pt>
                <c:pt idx="9">
                  <c:v>140.6</c:v>
                </c:pt>
                <c:pt idx="10">
                  <c:v>140.6</c:v>
                </c:pt>
                <c:pt idx="11">
                  <c:v>140.6</c:v>
                </c:pt>
                <c:pt idx="12">
                  <c:v>140.6</c:v>
                </c:pt>
                <c:pt idx="13">
                  <c:v>140.6</c:v>
                </c:pt>
                <c:pt idx="14">
                  <c:v>140.6</c:v>
                </c:pt>
                <c:pt idx="15">
                  <c:v>140.6</c:v>
                </c:pt>
                <c:pt idx="16">
                  <c:v>140.6</c:v>
                </c:pt>
                <c:pt idx="17">
                  <c:v>140.6</c:v>
                </c:pt>
                <c:pt idx="18">
                  <c:v>140.6</c:v>
                </c:pt>
                <c:pt idx="19">
                  <c:v>140.6</c:v>
                </c:pt>
                <c:pt idx="20">
                  <c:v>140.6</c:v>
                </c:pt>
                <c:pt idx="21">
                  <c:v>140.6</c:v>
                </c:pt>
                <c:pt idx="22">
                  <c:v>140.6</c:v>
                </c:pt>
                <c:pt idx="23">
                  <c:v>140.6</c:v>
                </c:pt>
                <c:pt idx="24">
                  <c:v>140.6</c:v>
                </c:pt>
                <c:pt idx="25">
                  <c:v>140.6</c:v>
                </c:pt>
                <c:pt idx="26">
                  <c:v>140.6</c:v>
                </c:pt>
                <c:pt idx="27">
                  <c:v>140.6</c:v>
                </c:pt>
                <c:pt idx="28">
                  <c:v>140.6</c:v>
                </c:pt>
                <c:pt idx="29">
                  <c:v>140.6</c:v>
                </c:pt>
                <c:pt idx="30">
                  <c:v>140.6</c:v>
                </c:pt>
                <c:pt idx="31">
                  <c:v>140.6</c:v>
                </c:pt>
                <c:pt idx="32">
                  <c:v>140.6</c:v>
                </c:pt>
                <c:pt idx="33">
                  <c:v>140.6</c:v>
                </c:pt>
                <c:pt idx="34">
                  <c:v>140.6</c:v>
                </c:pt>
                <c:pt idx="35">
                  <c:v>140.6</c:v>
                </c:pt>
                <c:pt idx="36">
                  <c:v>140.6</c:v>
                </c:pt>
                <c:pt idx="37">
                  <c:v>140.6</c:v>
                </c:pt>
                <c:pt idx="38">
                  <c:v>140.6</c:v>
                </c:pt>
                <c:pt idx="39">
                  <c:v>140.6</c:v>
                </c:pt>
                <c:pt idx="40">
                  <c:v>140.6</c:v>
                </c:pt>
                <c:pt idx="41">
                  <c:v>140.6</c:v>
                </c:pt>
                <c:pt idx="42">
                  <c:v>140.6</c:v>
                </c:pt>
                <c:pt idx="43">
                  <c:v>140.6</c:v>
                </c:pt>
                <c:pt idx="44">
                  <c:v>140.6</c:v>
                </c:pt>
                <c:pt idx="45">
                  <c:v>140.6</c:v>
                </c:pt>
                <c:pt idx="46">
                  <c:v>140.6</c:v>
                </c:pt>
                <c:pt idx="47">
                  <c:v>140.6</c:v>
                </c:pt>
                <c:pt idx="48">
                  <c:v>140.6</c:v>
                </c:pt>
                <c:pt idx="49">
                  <c:v>140.6</c:v>
                </c:pt>
                <c:pt idx="50">
                  <c:v>140.6</c:v>
                </c:pt>
                <c:pt idx="51">
                  <c:v>140.6</c:v>
                </c:pt>
                <c:pt idx="52">
                  <c:v>140.6</c:v>
                </c:pt>
                <c:pt idx="53">
                  <c:v>140.6</c:v>
                </c:pt>
                <c:pt idx="54">
                  <c:v>140.6</c:v>
                </c:pt>
                <c:pt idx="55">
                  <c:v>140.6</c:v>
                </c:pt>
                <c:pt idx="56">
                  <c:v>140.6</c:v>
                </c:pt>
                <c:pt idx="57">
                  <c:v>140.6</c:v>
                </c:pt>
                <c:pt idx="58">
                  <c:v>140.6</c:v>
                </c:pt>
                <c:pt idx="59">
                  <c:v>140.6</c:v>
                </c:pt>
                <c:pt idx="60">
                  <c:v>140.6</c:v>
                </c:pt>
                <c:pt idx="61">
                  <c:v>140.6</c:v>
                </c:pt>
                <c:pt idx="62">
                  <c:v>140.6</c:v>
                </c:pt>
                <c:pt idx="63">
                  <c:v>140.6</c:v>
                </c:pt>
                <c:pt idx="64">
                  <c:v>140.6</c:v>
                </c:pt>
                <c:pt idx="65">
                  <c:v>140.6</c:v>
                </c:pt>
                <c:pt idx="66">
                  <c:v>140.6</c:v>
                </c:pt>
                <c:pt idx="67">
                  <c:v>140.6</c:v>
                </c:pt>
                <c:pt idx="68">
                  <c:v>140.6</c:v>
                </c:pt>
                <c:pt idx="69">
                  <c:v>140.6</c:v>
                </c:pt>
                <c:pt idx="70">
                  <c:v>140.6</c:v>
                </c:pt>
                <c:pt idx="71">
                  <c:v>140.6</c:v>
                </c:pt>
                <c:pt idx="72">
                  <c:v>140.6</c:v>
                </c:pt>
                <c:pt idx="73">
                  <c:v>140.6</c:v>
                </c:pt>
                <c:pt idx="74">
                  <c:v>140.6</c:v>
                </c:pt>
                <c:pt idx="75">
                  <c:v>140.6</c:v>
                </c:pt>
                <c:pt idx="76">
                  <c:v>140.6</c:v>
                </c:pt>
                <c:pt idx="77">
                  <c:v>140.6</c:v>
                </c:pt>
                <c:pt idx="78">
                  <c:v>140.6</c:v>
                </c:pt>
                <c:pt idx="79">
                  <c:v>140.6</c:v>
                </c:pt>
                <c:pt idx="80">
                  <c:v>140.6</c:v>
                </c:pt>
                <c:pt idx="81">
                  <c:v>140.6</c:v>
                </c:pt>
                <c:pt idx="82">
                  <c:v>140.6</c:v>
                </c:pt>
                <c:pt idx="83">
                  <c:v>140.6</c:v>
                </c:pt>
                <c:pt idx="84">
                  <c:v>140.6</c:v>
                </c:pt>
                <c:pt idx="85">
                  <c:v>140.6</c:v>
                </c:pt>
                <c:pt idx="86">
                  <c:v>140.6</c:v>
                </c:pt>
                <c:pt idx="87">
                  <c:v>140.6</c:v>
                </c:pt>
                <c:pt idx="88">
                  <c:v>140.6</c:v>
                </c:pt>
                <c:pt idx="89">
                  <c:v>140.6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Mayเวียงป่าเป้า!$N$4:$N$96</c:f>
              <c:numCache>
                <c:ptCount val="93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1,119.1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Mayเวียงป่าเป้า!$AL$4:$AL$96</c:f>
              <c:numCache>
                <c:ptCount val="93"/>
                <c:pt idx="0">
                  <c:v>1119.1</c:v>
                </c:pt>
                <c:pt idx="1">
                  <c:v>1119.1</c:v>
                </c:pt>
                <c:pt idx="2">
                  <c:v>1119.1</c:v>
                </c:pt>
                <c:pt idx="3">
                  <c:v>1119.1</c:v>
                </c:pt>
                <c:pt idx="4">
                  <c:v>1119.1</c:v>
                </c:pt>
                <c:pt idx="5">
                  <c:v>1119.1</c:v>
                </c:pt>
                <c:pt idx="6">
                  <c:v>1119.1</c:v>
                </c:pt>
                <c:pt idx="7">
                  <c:v>1119.1</c:v>
                </c:pt>
                <c:pt idx="8">
                  <c:v>1119.1</c:v>
                </c:pt>
                <c:pt idx="9">
                  <c:v>1119.1</c:v>
                </c:pt>
                <c:pt idx="10">
                  <c:v>1119.1</c:v>
                </c:pt>
                <c:pt idx="11">
                  <c:v>1119.1</c:v>
                </c:pt>
                <c:pt idx="12">
                  <c:v>1119.1</c:v>
                </c:pt>
                <c:pt idx="13">
                  <c:v>1119.1</c:v>
                </c:pt>
                <c:pt idx="14">
                  <c:v>1119.1</c:v>
                </c:pt>
                <c:pt idx="15">
                  <c:v>1119.1</c:v>
                </c:pt>
                <c:pt idx="16">
                  <c:v>1119.1</c:v>
                </c:pt>
                <c:pt idx="17">
                  <c:v>1119.1</c:v>
                </c:pt>
                <c:pt idx="18">
                  <c:v>1119.1</c:v>
                </c:pt>
                <c:pt idx="19">
                  <c:v>1119.1</c:v>
                </c:pt>
                <c:pt idx="20">
                  <c:v>1119.1</c:v>
                </c:pt>
                <c:pt idx="21">
                  <c:v>1119.1</c:v>
                </c:pt>
                <c:pt idx="22">
                  <c:v>1119.1</c:v>
                </c:pt>
                <c:pt idx="23">
                  <c:v>1119.1</c:v>
                </c:pt>
                <c:pt idx="24">
                  <c:v>1119.1</c:v>
                </c:pt>
                <c:pt idx="25">
                  <c:v>1119.1</c:v>
                </c:pt>
                <c:pt idx="26">
                  <c:v>1119.1</c:v>
                </c:pt>
                <c:pt idx="27">
                  <c:v>1119.1</c:v>
                </c:pt>
                <c:pt idx="28">
                  <c:v>1119.1</c:v>
                </c:pt>
                <c:pt idx="29">
                  <c:v>1119.1</c:v>
                </c:pt>
                <c:pt idx="30">
                  <c:v>1119.1</c:v>
                </c:pt>
                <c:pt idx="31">
                  <c:v>1119.1</c:v>
                </c:pt>
                <c:pt idx="32">
                  <c:v>1119.1</c:v>
                </c:pt>
                <c:pt idx="33">
                  <c:v>1119.1</c:v>
                </c:pt>
                <c:pt idx="34">
                  <c:v>1119.1</c:v>
                </c:pt>
                <c:pt idx="35">
                  <c:v>1119.1</c:v>
                </c:pt>
                <c:pt idx="36">
                  <c:v>1119.1</c:v>
                </c:pt>
                <c:pt idx="37">
                  <c:v>1119.1</c:v>
                </c:pt>
                <c:pt idx="38">
                  <c:v>1119.1</c:v>
                </c:pt>
                <c:pt idx="39">
                  <c:v>1119.1</c:v>
                </c:pt>
                <c:pt idx="40">
                  <c:v>1119.1</c:v>
                </c:pt>
                <c:pt idx="41">
                  <c:v>1119.1</c:v>
                </c:pt>
                <c:pt idx="42">
                  <c:v>1119.1</c:v>
                </c:pt>
                <c:pt idx="43">
                  <c:v>1119.1</c:v>
                </c:pt>
                <c:pt idx="44">
                  <c:v>1119.1</c:v>
                </c:pt>
                <c:pt idx="45">
                  <c:v>1119.1</c:v>
                </c:pt>
                <c:pt idx="46">
                  <c:v>1119.1</c:v>
                </c:pt>
                <c:pt idx="47">
                  <c:v>1119.1</c:v>
                </c:pt>
                <c:pt idx="48">
                  <c:v>1119.1</c:v>
                </c:pt>
                <c:pt idx="49">
                  <c:v>1119.1</c:v>
                </c:pt>
                <c:pt idx="50">
                  <c:v>1119.1</c:v>
                </c:pt>
                <c:pt idx="51">
                  <c:v>1119.1</c:v>
                </c:pt>
                <c:pt idx="52">
                  <c:v>1119.1</c:v>
                </c:pt>
                <c:pt idx="53">
                  <c:v>1119.1</c:v>
                </c:pt>
                <c:pt idx="54">
                  <c:v>1119.1</c:v>
                </c:pt>
                <c:pt idx="55">
                  <c:v>1119.1</c:v>
                </c:pt>
                <c:pt idx="56">
                  <c:v>1119.1</c:v>
                </c:pt>
                <c:pt idx="57">
                  <c:v>1119.1</c:v>
                </c:pt>
                <c:pt idx="58">
                  <c:v>1119.1</c:v>
                </c:pt>
                <c:pt idx="59">
                  <c:v>1119.1</c:v>
                </c:pt>
                <c:pt idx="60">
                  <c:v>1119.1</c:v>
                </c:pt>
                <c:pt idx="61">
                  <c:v>1119.1</c:v>
                </c:pt>
                <c:pt idx="62">
                  <c:v>1119.1</c:v>
                </c:pt>
                <c:pt idx="63">
                  <c:v>1119.1</c:v>
                </c:pt>
                <c:pt idx="64">
                  <c:v>1119.1</c:v>
                </c:pt>
                <c:pt idx="65">
                  <c:v>1119.1</c:v>
                </c:pt>
                <c:pt idx="66">
                  <c:v>1119.1</c:v>
                </c:pt>
                <c:pt idx="67">
                  <c:v>1119.1</c:v>
                </c:pt>
                <c:pt idx="68">
                  <c:v>1119.1</c:v>
                </c:pt>
                <c:pt idx="69">
                  <c:v>1119.1</c:v>
                </c:pt>
                <c:pt idx="70">
                  <c:v>1119.1</c:v>
                </c:pt>
                <c:pt idx="71">
                  <c:v>1119.1</c:v>
                </c:pt>
                <c:pt idx="72">
                  <c:v>1119.1</c:v>
                </c:pt>
                <c:pt idx="73">
                  <c:v>1119.1</c:v>
                </c:pt>
                <c:pt idx="74">
                  <c:v>1119.1</c:v>
                </c:pt>
                <c:pt idx="75">
                  <c:v>1119.1</c:v>
                </c:pt>
                <c:pt idx="76">
                  <c:v>1119.1</c:v>
                </c:pt>
                <c:pt idx="77">
                  <c:v>1119.1</c:v>
                </c:pt>
                <c:pt idx="78">
                  <c:v>1119.1</c:v>
                </c:pt>
                <c:pt idx="79">
                  <c:v>1119.1</c:v>
                </c:pt>
                <c:pt idx="80">
                  <c:v>1119.1</c:v>
                </c:pt>
                <c:pt idx="81">
                  <c:v>1119.1</c:v>
                </c:pt>
                <c:pt idx="82">
                  <c:v>1119.1</c:v>
                </c:pt>
                <c:pt idx="83">
                  <c:v>1119.1</c:v>
                </c:pt>
                <c:pt idx="84">
                  <c:v>1119.1</c:v>
                </c:pt>
                <c:pt idx="85">
                  <c:v>1119.1</c:v>
                </c:pt>
                <c:pt idx="86">
                  <c:v>1119.1</c:v>
                </c:pt>
                <c:pt idx="87">
                  <c:v>1119.1</c:v>
                </c:pt>
                <c:pt idx="88">
                  <c:v>1119.1</c:v>
                </c:pt>
                <c:pt idx="89">
                  <c:v>1119.1</c:v>
                </c:pt>
                <c:pt idx="90">
                  <c:v>1119.1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</c:numCache>
            </c:numRef>
          </c:cat>
          <c:val>
            <c:numRef>
              <c:f>Mayเวียงป่าเป้า!$Q$4:$Q$94</c:f>
              <c:numCache>
                <c:ptCount val="91"/>
                <c:pt idx="90">
                  <c:v>962.4</c:v>
                </c:pt>
              </c:numCache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249090"/>
        <c:crossesAt val="-100"/>
        <c:auto val="0"/>
        <c:lblOffset val="100"/>
        <c:tickLblSkip val="3"/>
        <c:noMultiLvlLbl val="0"/>
      </c:catAx>
      <c:valAx>
        <c:axId val="34249090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8544697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zoomScale="75" zoomScaleNormal="75" workbookViewId="0" topLeftCell="A91">
      <selection activeCell="T103" sqref="T103"/>
    </sheetView>
  </sheetViews>
  <sheetFormatPr defaultColWidth="8.88671875" defaultRowHeight="19.5"/>
  <cols>
    <col min="1" max="1" width="5.77734375" style="43" customWidth="1"/>
    <col min="2" max="13" width="5.77734375" style="20" customWidth="1"/>
    <col min="14" max="14" width="7.88671875" style="41" customWidth="1"/>
    <col min="15" max="15" width="5.77734375" style="42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18.5</v>
      </c>
      <c r="C4" s="47">
        <v>89.7</v>
      </c>
      <c r="D4" s="47">
        <v>36.2</v>
      </c>
      <c r="E4" s="47">
        <v>143.9</v>
      </c>
      <c r="F4" s="47">
        <v>251.7</v>
      </c>
      <c r="G4" s="47">
        <v>184.4</v>
      </c>
      <c r="H4" s="47">
        <v>72.7</v>
      </c>
      <c r="I4" s="47">
        <v>0</v>
      </c>
      <c r="J4" s="47">
        <v>0</v>
      </c>
      <c r="K4" s="47">
        <v>10.2</v>
      </c>
      <c r="L4" s="47">
        <v>6.2</v>
      </c>
      <c r="M4" s="47">
        <v>24.6</v>
      </c>
      <c r="N4" s="48">
        <v>838.1</v>
      </c>
      <c r="O4" s="49">
        <v>47</v>
      </c>
      <c r="AK4" s="12">
        <f aca="true" t="shared" si="0" ref="AK4:AK35">$C$98</f>
        <v>140.6</v>
      </c>
      <c r="AL4" s="12">
        <f>N$98</f>
        <v>1119.1</v>
      </c>
    </row>
    <row r="5" spans="1:38" ht="21" customHeight="1">
      <c r="A5" s="46">
        <v>2465</v>
      </c>
      <c r="B5" s="47">
        <v>81</v>
      </c>
      <c r="C5" s="47">
        <v>149.5</v>
      </c>
      <c r="D5" s="47">
        <v>84.3</v>
      </c>
      <c r="E5" s="47">
        <v>151</v>
      </c>
      <c r="F5" s="47">
        <v>195.7</v>
      </c>
      <c r="G5" s="47">
        <v>255.4</v>
      </c>
      <c r="H5" s="47">
        <v>46.5</v>
      </c>
      <c r="I5" s="47">
        <v>82.2</v>
      </c>
      <c r="J5" s="47">
        <v>7.5</v>
      </c>
      <c r="K5" s="47">
        <v>0</v>
      </c>
      <c r="L5" s="47">
        <v>0</v>
      </c>
      <c r="M5" s="47">
        <v>39</v>
      </c>
      <c r="N5" s="48">
        <v>1092.1</v>
      </c>
      <c r="O5" s="49">
        <v>74</v>
      </c>
      <c r="AK5" s="12">
        <f t="shared" si="0"/>
        <v>140.6</v>
      </c>
      <c r="AL5" s="12">
        <f aca="true" t="shared" si="1" ref="AL5:AL16">N$98</f>
        <v>1119.1</v>
      </c>
    </row>
    <row r="6" spans="1:38" ht="21" customHeight="1">
      <c r="A6" s="46">
        <v>2466</v>
      </c>
      <c r="B6" s="47">
        <v>88.3</v>
      </c>
      <c r="C6" s="47">
        <v>90.4</v>
      </c>
      <c r="D6" s="47">
        <v>126.5</v>
      </c>
      <c r="E6" s="47">
        <v>65.4</v>
      </c>
      <c r="F6" s="47">
        <v>358.4</v>
      </c>
      <c r="G6" s="47">
        <v>161</v>
      </c>
      <c r="H6" s="47">
        <v>102.3</v>
      </c>
      <c r="I6" s="47">
        <v>19.1</v>
      </c>
      <c r="J6" s="47">
        <v>0</v>
      </c>
      <c r="K6" s="47">
        <v>8</v>
      </c>
      <c r="L6" s="47">
        <v>0</v>
      </c>
      <c r="M6" s="47">
        <v>47.1</v>
      </c>
      <c r="N6" s="48">
        <v>1066.5</v>
      </c>
      <c r="O6" s="49">
        <v>63</v>
      </c>
      <c r="AK6" s="12">
        <f t="shared" si="0"/>
        <v>140.6</v>
      </c>
      <c r="AL6" s="12">
        <f t="shared" si="1"/>
        <v>1119.1</v>
      </c>
    </row>
    <row r="7" spans="1:38" ht="21" customHeight="1">
      <c r="A7" s="46">
        <v>2467</v>
      </c>
      <c r="B7" s="47">
        <v>66.7</v>
      </c>
      <c r="C7" s="47">
        <v>72.7</v>
      </c>
      <c r="D7" s="47">
        <v>147.8</v>
      </c>
      <c r="E7" s="47">
        <v>133.5</v>
      </c>
      <c r="F7" s="47">
        <v>195.3</v>
      </c>
      <c r="G7" s="47">
        <v>197.8</v>
      </c>
      <c r="H7" s="47">
        <v>123.5</v>
      </c>
      <c r="I7" s="47">
        <v>12</v>
      </c>
      <c r="J7" s="47">
        <v>0</v>
      </c>
      <c r="K7" s="47">
        <v>0</v>
      </c>
      <c r="L7" s="47">
        <v>0</v>
      </c>
      <c r="M7" s="47">
        <v>0</v>
      </c>
      <c r="N7" s="48">
        <v>949.3</v>
      </c>
      <c r="O7" s="49">
        <v>56</v>
      </c>
      <c r="AK7" s="12">
        <f t="shared" si="0"/>
        <v>140.6</v>
      </c>
      <c r="AL7" s="12">
        <f t="shared" si="1"/>
        <v>1119.1</v>
      </c>
    </row>
    <row r="8" spans="1:38" ht="21" customHeight="1">
      <c r="A8" s="46">
        <v>2468</v>
      </c>
      <c r="B8" s="47">
        <v>122.4</v>
      </c>
      <c r="C8" s="47">
        <v>93.4</v>
      </c>
      <c r="D8" s="47">
        <v>93.1</v>
      </c>
      <c r="E8" s="47">
        <v>136.2</v>
      </c>
      <c r="F8" s="47">
        <v>141</v>
      </c>
      <c r="G8" s="47">
        <v>135.4</v>
      </c>
      <c r="H8" s="47">
        <v>32.8</v>
      </c>
      <c r="I8" s="47">
        <v>0</v>
      </c>
      <c r="J8" s="47">
        <v>20</v>
      </c>
      <c r="K8" s="47">
        <v>37.7</v>
      </c>
      <c r="L8" s="47">
        <v>0</v>
      </c>
      <c r="M8" s="47">
        <v>0</v>
      </c>
      <c r="N8" s="48">
        <v>812</v>
      </c>
      <c r="O8" s="49">
        <v>61</v>
      </c>
      <c r="AK8" s="12">
        <f t="shared" si="0"/>
        <v>140.6</v>
      </c>
      <c r="AL8" s="12">
        <f t="shared" si="1"/>
        <v>1119.1</v>
      </c>
    </row>
    <row r="9" spans="1:38" ht="21" customHeight="1">
      <c r="A9" s="46">
        <v>2469</v>
      </c>
      <c r="B9" s="47">
        <v>12</v>
      </c>
      <c r="C9" s="47">
        <v>42.8</v>
      </c>
      <c r="D9" s="47">
        <v>161.4</v>
      </c>
      <c r="E9" s="47">
        <v>172.9</v>
      </c>
      <c r="F9" s="47">
        <v>173.3</v>
      </c>
      <c r="G9" s="47">
        <v>162.5</v>
      </c>
      <c r="H9" s="47">
        <v>262.8</v>
      </c>
      <c r="I9" s="47">
        <v>38.5</v>
      </c>
      <c r="J9" s="47">
        <v>0</v>
      </c>
      <c r="K9" s="47">
        <v>0</v>
      </c>
      <c r="L9" s="47">
        <v>0</v>
      </c>
      <c r="M9" s="47">
        <v>10.1</v>
      </c>
      <c r="N9" s="48">
        <v>1036.3</v>
      </c>
      <c r="O9" s="49">
        <v>76</v>
      </c>
      <c r="AK9" s="12">
        <f t="shared" si="0"/>
        <v>140.6</v>
      </c>
      <c r="AL9" s="12">
        <f t="shared" si="1"/>
        <v>1119.1</v>
      </c>
    </row>
    <row r="10" spans="1:38" ht="21" customHeight="1">
      <c r="A10" s="46">
        <v>2470</v>
      </c>
      <c r="B10" s="47">
        <v>156.7</v>
      </c>
      <c r="C10" s="47">
        <v>290.3</v>
      </c>
      <c r="D10" s="47">
        <v>88.2</v>
      </c>
      <c r="E10" s="47">
        <v>152.7</v>
      </c>
      <c r="F10" s="47">
        <v>135.5</v>
      </c>
      <c r="G10" s="47">
        <v>188.9</v>
      </c>
      <c r="H10" s="47">
        <v>108.5</v>
      </c>
      <c r="I10" s="47">
        <v>14.4</v>
      </c>
      <c r="J10" s="47">
        <v>0</v>
      </c>
      <c r="K10" s="47">
        <v>0</v>
      </c>
      <c r="L10" s="47">
        <v>43</v>
      </c>
      <c r="M10" s="47">
        <v>0</v>
      </c>
      <c r="N10" s="48">
        <v>1178.2</v>
      </c>
      <c r="O10" s="49">
        <v>65</v>
      </c>
      <c r="AK10" s="12">
        <f t="shared" si="0"/>
        <v>140.6</v>
      </c>
      <c r="AL10" s="12">
        <f t="shared" si="1"/>
        <v>1119.1</v>
      </c>
    </row>
    <row r="11" spans="1:38" ht="21" customHeight="1">
      <c r="A11" s="46">
        <v>2471</v>
      </c>
      <c r="B11" s="47">
        <v>120.7</v>
      </c>
      <c r="C11" s="47">
        <v>69.6</v>
      </c>
      <c r="D11" s="47">
        <v>248.2</v>
      </c>
      <c r="E11" s="47">
        <v>209.5</v>
      </c>
      <c r="F11" s="47">
        <v>131.1</v>
      </c>
      <c r="G11" s="47">
        <v>133</v>
      </c>
      <c r="H11" s="47">
        <v>50.7</v>
      </c>
      <c r="I11" s="47">
        <v>82</v>
      </c>
      <c r="J11" s="47">
        <v>0</v>
      </c>
      <c r="K11" s="47">
        <v>3</v>
      </c>
      <c r="L11" s="47">
        <v>0</v>
      </c>
      <c r="M11" s="47">
        <v>40</v>
      </c>
      <c r="N11" s="48">
        <v>1087.8</v>
      </c>
      <c r="O11" s="49">
        <v>67</v>
      </c>
      <c r="AK11" s="12">
        <f t="shared" si="0"/>
        <v>140.6</v>
      </c>
      <c r="AL11" s="12">
        <f t="shared" si="1"/>
        <v>1119.1</v>
      </c>
    </row>
    <row r="12" spans="1:38" ht="21" customHeight="1">
      <c r="A12" s="46">
        <v>2472</v>
      </c>
      <c r="B12" s="47">
        <v>144.6</v>
      </c>
      <c r="C12" s="47">
        <v>106</v>
      </c>
      <c r="D12" s="47">
        <v>95.8</v>
      </c>
      <c r="E12" s="47">
        <v>190</v>
      </c>
      <c r="F12" s="47">
        <v>121.6</v>
      </c>
      <c r="G12" s="47">
        <v>332</v>
      </c>
      <c r="H12" s="47">
        <v>9.1</v>
      </c>
      <c r="I12" s="47">
        <v>55.8</v>
      </c>
      <c r="J12" s="47">
        <v>0</v>
      </c>
      <c r="K12" s="47">
        <v>0</v>
      </c>
      <c r="L12" s="47">
        <v>0</v>
      </c>
      <c r="M12" s="47">
        <v>4.2</v>
      </c>
      <c r="N12" s="48">
        <v>1059.1</v>
      </c>
      <c r="O12" s="49">
        <v>73</v>
      </c>
      <c r="AK12" s="12">
        <f t="shared" si="0"/>
        <v>140.6</v>
      </c>
      <c r="AL12" s="12">
        <f t="shared" si="1"/>
        <v>1119.1</v>
      </c>
    </row>
    <row r="13" spans="1:38" ht="21" customHeight="1">
      <c r="A13" s="46">
        <v>2473</v>
      </c>
      <c r="B13" s="47">
        <v>36.5</v>
      </c>
      <c r="C13" s="47">
        <v>167.4</v>
      </c>
      <c r="D13" s="47">
        <v>76.4</v>
      </c>
      <c r="E13" s="47">
        <v>276</v>
      </c>
      <c r="F13" s="47">
        <v>261.7</v>
      </c>
      <c r="G13" s="47">
        <v>210.5</v>
      </c>
      <c r="H13" s="47">
        <v>116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1144.5</v>
      </c>
      <c r="O13" s="49">
        <v>74</v>
      </c>
      <c r="AK13" s="12">
        <f t="shared" si="0"/>
        <v>140.6</v>
      </c>
      <c r="AL13" s="12">
        <f t="shared" si="1"/>
        <v>1119.1</v>
      </c>
    </row>
    <row r="14" spans="1:38" ht="21" customHeight="1">
      <c r="A14" s="46">
        <v>2474</v>
      </c>
      <c r="B14" s="47">
        <v>57.2</v>
      </c>
      <c r="C14" s="47">
        <v>52.4</v>
      </c>
      <c r="D14" s="47">
        <v>151.4</v>
      </c>
      <c r="E14" s="47">
        <v>183.1</v>
      </c>
      <c r="F14" s="47">
        <v>223.6</v>
      </c>
      <c r="G14" s="47">
        <v>264.9</v>
      </c>
      <c r="H14" s="47">
        <v>37.3</v>
      </c>
      <c r="I14" s="47">
        <v>0</v>
      </c>
      <c r="J14" s="47">
        <v>16.6</v>
      </c>
      <c r="K14" s="47">
        <v>0</v>
      </c>
      <c r="L14" s="47">
        <v>0</v>
      </c>
      <c r="M14" s="47">
        <v>12</v>
      </c>
      <c r="N14" s="48">
        <v>998.5</v>
      </c>
      <c r="O14" s="49">
        <v>73</v>
      </c>
      <c r="AK14" s="12">
        <f t="shared" si="0"/>
        <v>140.6</v>
      </c>
      <c r="AL14" s="12">
        <f t="shared" si="1"/>
        <v>1119.1</v>
      </c>
    </row>
    <row r="15" spans="1:38" ht="21" customHeight="1">
      <c r="A15" s="46">
        <v>2475</v>
      </c>
      <c r="B15" s="47">
        <v>44.5</v>
      </c>
      <c r="C15" s="47">
        <v>35.1</v>
      </c>
      <c r="D15" s="47">
        <v>153.9</v>
      </c>
      <c r="E15" s="47">
        <v>377.5</v>
      </c>
      <c r="F15" s="47">
        <v>101.4</v>
      </c>
      <c r="G15" s="47">
        <v>336.2</v>
      </c>
      <c r="H15" s="47">
        <v>154.3</v>
      </c>
      <c r="I15" s="47">
        <v>0</v>
      </c>
      <c r="J15" s="47">
        <v>14.4</v>
      </c>
      <c r="K15" s="47">
        <v>0</v>
      </c>
      <c r="L15" s="47">
        <v>0</v>
      </c>
      <c r="M15" s="47">
        <v>0</v>
      </c>
      <c r="N15" s="48">
        <v>1217.3</v>
      </c>
      <c r="O15" s="49">
        <v>84</v>
      </c>
      <c r="AK15" s="12">
        <f t="shared" si="0"/>
        <v>140.6</v>
      </c>
      <c r="AL15" s="12">
        <f t="shared" si="1"/>
        <v>1119.1</v>
      </c>
    </row>
    <row r="16" spans="1:38" ht="21" customHeight="1">
      <c r="A16" s="46">
        <v>2476</v>
      </c>
      <c r="B16" s="47">
        <v>39.7</v>
      </c>
      <c r="C16" s="47">
        <v>178.6</v>
      </c>
      <c r="D16" s="47">
        <v>138.2</v>
      </c>
      <c r="E16" s="47">
        <v>194.4</v>
      </c>
      <c r="F16" s="47">
        <v>313</v>
      </c>
      <c r="G16" s="47">
        <v>207.1</v>
      </c>
      <c r="H16" s="47">
        <v>64.7</v>
      </c>
      <c r="I16" s="47">
        <v>14.2</v>
      </c>
      <c r="J16" s="47">
        <v>0</v>
      </c>
      <c r="K16" s="47">
        <v>0</v>
      </c>
      <c r="L16" s="47">
        <v>48</v>
      </c>
      <c r="M16" s="47">
        <v>0</v>
      </c>
      <c r="N16" s="48">
        <v>1197.9</v>
      </c>
      <c r="O16" s="49">
        <v>76</v>
      </c>
      <c r="AK16" s="12">
        <f t="shared" si="0"/>
        <v>140.6</v>
      </c>
      <c r="AL16" s="12">
        <f t="shared" si="1"/>
        <v>1119.1</v>
      </c>
    </row>
    <row r="17" spans="1:38" ht="21" customHeight="1">
      <c r="A17" s="45">
        <v>2477</v>
      </c>
      <c r="B17" s="47">
        <v>0</v>
      </c>
      <c r="C17" s="47"/>
      <c r="D17" s="47" t="s">
        <v>23</v>
      </c>
      <c r="E17" s="47">
        <v>188.6</v>
      </c>
      <c r="F17" s="47">
        <v>265.3</v>
      </c>
      <c r="G17" s="47">
        <v>255.5</v>
      </c>
      <c r="H17" s="47">
        <v>30.3</v>
      </c>
      <c r="I17" s="47">
        <v>38</v>
      </c>
      <c r="J17" s="47">
        <v>42.6</v>
      </c>
      <c r="K17" s="47">
        <v>0</v>
      </c>
      <c r="L17" s="47">
        <v>0</v>
      </c>
      <c r="M17" s="47">
        <v>6.3</v>
      </c>
      <c r="N17" s="48">
        <v>826.6</v>
      </c>
      <c r="O17" s="49">
        <v>34</v>
      </c>
      <c r="AK17" s="12">
        <f t="shared" si="0"/>
        <v>140.6</v>
      </c>
      <c r="AL17" s="12">
        <f>N$98</f>
        <v>1119.1</v>
      </c>
    </row>
    <row r="18" spans="1:38" ht="21" customHeight="1">
      <c r="A18" s="45">
        <v>2478</v>
      </c>
      <c r="B18" s="47">
        <v>0</v>
      </c>
      <c r="C18" s="47">
        <v>78.7</v>
      </c>
      <c r="D18" s="47">
        <v>105.3</v>
      </c>
      <c r="E18" s="47">
        <v>237.8</v>
      </c>
      <c r="F18" s="47">
        <v>214.3</v>
      </c>
      <c r="G18" s="47">
        <v>272.7</v>
      </c>
      <c r="H18" s="47">
        <v>168.3</v>
      </c>
      <c r="I18" s="47">
        <v>0</v>
      </c>
      <c r="J18" s="47">
        <v>39.5</v>
      </c>
      <c r="K18" s="47">
        <v>0</v>
      </c>
      <c r="L18" s="47">
        <v>49.5</v>
      </c>
      <c r="M18" s="47">
        <v>26.7</v>
      </c>
      <c r="N18" s="48">
        <v>1192.8</v>
      </c>
      <c r="O18" s="49">
        <v>69</v>
      </c>
      <c r="AK18" s="12">
        <f t="shared" si="0"/>
        <v>140.6</v>
      </c>
      <c r="AL18" s="12">
        <f aca="true" t="shared" si="2" ref="AL18:AL35">N$98</f>
        <v>1119.1</v>
      </c>
    </row>
    <row r="19" spans="1:38" ht="21" customHeight="1">
      <c r="A19" s="45">
        <v>2479</v>
      </c>
      <c r="B19" s="47">
        <v>58.4</v>
      </c>
      <c r="C19" s="47">
        <v>157.9</v>
      </c>
      <c r="D19" s="47">
        <v>102.5</v>
      </c>
      <c r="E19" s="47">
        <v>256</v>
      </c>
      <c r="F19" s="47">
        <v>76.3</v>
      </c>
      <c r="G19" s="47">
        <v>256</v>
      </c>
      <c r="H19" s="47" t="s">
        <v>23</v>
      </c>
      <c r="I19" s="47">
        <v>88</v>
      </c>
      <c r="J19" s="47">
        <v>0</v>
      </c>
      <c r="K19" s="47">
        <v>0</v>
      </c>
      <c r="L19" s="47">
        <v>28.6</v>
      </c>
      <c r="M19" s="47">
        <v>0</v>
      </c>
      <c r="N19" s="48">
        <v>1023.7</v>
      </c>
      <c r="O19" s="49">
        <v>67</v>
      </c>
      <c r="AK19" s="12">
        <f t="shared" si="0"/>
        <v>140.6</v>
      </c>
      <c r="AL19" s="12">
        <f t="shared" si="2"/>
        <v>1119.1</v>
      </c>
    </row>
    <row r="20" spans="1:38" ht="21" customHeight="1">
      <c r="A20" s="45">
        <v>2480</v>
      </c>
      <c r="B20" s="47">
        <v>36.5</v>
      </c>
      <c r="C20" s="47">
        <v>76.7</v>
      </c>
      <c r="D20" s="47">
        <v>17.6</v>
      </c>
      <c r="E20" s="47">
        <v>233.7</v>
      </c>
      <c r="F20" s="47">
        <v>108.2</v>
      </c>
      <c r="G20" s="47">
        <v>330.8</v>
      </c>
      <c r="H20" s="47">
        <v>151.3</v>
      </c>
      <c r="I20" s="47">
        <v>13.5</v>
      </c>
      <c r="J20" s="47">
        <v>0</v>
      </c>
      <c r="K20" s="47">
        <v>0</v>
      </c>
      <c r="L20" s="47">
        <v>73.5</v>
      </c>
      <c r="M20" s="47">
        <v>0</v>
      </c>
      <c r="N20" s="48">
        <v>1041.8</v>
      </c>
      <c r="O20" s="49">
        <v>59</v>
      </c>
      <c r="AK20" s="12">
        <f t="shared" si="0"/>
        <v>140.6</v>
      </c>
      <c r="AL20" s="12">
        <f t="shared" si="2"/>
        <v>1119.1</v>
      </c>
    </row>
    <row r="21" spans="1:38" ht="21" customHeight="1">
      <c r="A21" s="45">
        <v>2481</v>
      </c>
      <c r="B21" s="47">
        <v>45.4</v>
      </c>
      <c r="C21" s="47"/>
      <c r="D21" s="47">
        <v>221.7</v>
      </c>
      <c r="E21" s="47">
        <v>196.3</v>
      </c>
      <c r="F21" s="47">
        <v>271.4</v>
      </c>
      <c r="G21" s="47">
        <v>162.8</v>
      </c>
      <c r="H21" s="47">
        <v>143.5</v>
      </c>
      <c r="I21" s="47">
        <v>39</v>
      </c>
      <c r="J21" s="47">
        <v>0</v>
      </c>
      <c r="K21" s="47">
        <v>20.8</v>
      </c>
      <c r="L21" s="47">
        <v>5.4</v>
      </c>
      <c r="M21" s="47">
        <v>3.7</v>
      </c>
      <c r="N21" s="48">
        <v>1110</v>
      </c>
      <c r="O21" s="49">
        <v>59</v>
      </c>
      <c r="AK21" s="12">
        <f t="shared" si="0"/>
        <v>140.6</v>
      </c>
      <c r="AL21" s="12">
        <f t="shared" si="2"/>
        <v>1119.1</v>
      </c>
    </row>
    <row r="22" spans="1:38" ht="21" customHeight="1">
      <c r="A22" s="45">
        <v>2482</v>
      </c>
      <c r="B22" s="47">
        <v>0</v>
      </c>
      <c r="C22" s="47">
        <v>129.3</v>
      </c>
      <c r="D22" s="47">
        <v>285</v>
      </c>
      <c r="E22" s="47">
        <v>142.5</v>
      </c>
      <c r="F22" s="47">
        <v>207</v>
      </c>
      <c r="G22" s="47" t="s">
        <v>23</v>
      </c>
      <c r="H22" s="47" t="s">
        <v>23</v>
      </c>
      <c r="I22" s="47">
        <v>13.5</v>
      </c>
      <c r="J22" s="47">
        <v>6</v>
      </c>
      <c r="K22" s="47">
        <v>0</v>
      </c>
      <c r="L22" s="47">
        <v>0</v>
      </c>
      <c r="M22" s="47">
        <v>8</v>
      </c>
      <c r="N22" s="48"/>
      <c r="O22" s="49" t="s">
        <v>23</v>
      </c>
      <c r="AK22" s="12">
        <f t="shared" si="0"/>
        <v>140.6</v>
      </c>
      <c r="AL22" s="12">
        <f t="shared" si="2"/>
        <v>1119.1</v>
      </c>
    </row>
    <row r="23" spans="1:38" ht="21" customHeight="1">
      <c r="A23" s="45">
        <v>2483</v>
      </c>
      <c r="B23" s="47">
        <v>54</v>
      </c>
      <c r="C23" s="47">
        <v>236</v>
      </c>
      <c r="D23" s="47">
        <v>233</v>
      </c>
      <c r="E23" s="47">
        <v>206</v>
      </c>
      <c r="F23" s="47">
        <v>435.4</v>
      </c>
      <c r="G23" s="47">
        <v>377.4</v>
      </c>
      <c r="H23" s="47">
        <v>14</v>
      </c>
      <c r="I23" s="47">
        <v>82.8</v>
      </c>
      <c r="J23" s="47">
        <v>21</v>
      </c>
      <c r="K23" s="47">
        <v>0</v>
      </c>
      <c r="L23" s="47">
        <v>21.6</v>
      </c>
      <c r="M23" s="47">
        <v>4.9</v>
      </c>
      <c r="N23" s="48">
        <v>1686.1</v>
      </c>
      <c r="O23" s="49">
        <v>73</v>
      </c>
      <c r="AK23" s="12">
        <f t="shared" si="0"/>
        <v>140.6</v>
      </c>
      <c r="AL23" s="12">
        <f t="shared" si="2"/>
        <v>1119.1</v>
      </c>
    </row>
    <row r="24" spans="1:38" ht="21" customHeight="1">
      <c r="A24" s="45">
        <v>2484</v>
      </c>
      <c r="B24" s="47">
        <v>102</v>
      </c>
      <c r="C24" s="47">
        <v>146</v>
      </c>
      <c r="D24" s="47">
        <v>86.2</v>
      </c>
      <c r="E24" s="47">
        <v>374.6</v>
      </c>
      <c r="F24" s="47">
        <v>308</v>
      </c>
      <c r="G24" s="47">
        <v>347.5</v>
      </c>
      <c r="H24" s="47" t="s">
        <v>23</v>
      </c>
      <c r="I24" s="47">
        <v>59.9</v>
      </c>
      <c r="J24" s="47">
        <v>0</v>
      </c>
      <c r="K24" s="47">
        <v>15.1</v>
      </c>
      <c r="L24" s="47">
        <v>47.8</v>
      </c>
      <c r="M24" s="47">
        <v>11.1</v>
      </c>
      <c r="N24" s="48">
        <v>1498.2</v>
      </c>
      <c r="O24" s="49">
        <v>55</v>
      </c>
      <c r="AK24" s="12">
        <f t="shared" si="0"/>
        <v>140.6</v>
      </c>
      <c r="AL24" s="12">
        <f t="shared" si="2"/>
        <v>1119.1</v>
      </c>
    </row>
    <row r="25" spans="1:38" ht="21" customHeight="1">
      <c r="A25" s="45">
        <v>2485</v>
      </c>
      <c r="B25" s="47">
        <v>27</v>
      </c>
      <c r="C25" s="47">
        <v>171.9</v>
      </c>
      <c r="D25" s="47">
        <v>139.3</v>
      </c>
      <c r="E25" s="47">
        <v>271.7</v>
      </c>
      <c r="F25" s="47">
        <v>162.4</v>
      </c>
      <c r="G25" s="47" t="s">
        <v>23</v>
      </c>
      <c r="H25" s="47" t="s">
        <v>23</v>
      </c>
      <c r="I25" s="47">
        <v>61.2</v>
      </c>
      <c r="J25" s="47">
        <v>0</v>
      </c>
      <c r="K25" s="47">
        <v>0</v>
      </c>
      <c r="L25" s="47">
        <v>0</v>
      </c>
      <c r="M25" s="47">
        <v>0</v>
      </c>
      <c r="N25" s="48"/>
      <c r="O25" s="49" t="s">
        <v>23</v>
      </c>
      <c r="AK25" s="12">
        <f t="shared" si="0"/>
        <v>140.6</v>
      </c>
      <c r="AL25" s="12">
        <f t="shared" si="2"/>
        <v>1119.1</v>
      </c>
    </row>
    <row r="26" spans="1:38" ht="21" customHeight="1">
      <c r="A26" s="45">
        <v>2495</v>
      </c>
      <c r="B26" s="47" t="s">
        <v>23</v>
      </c>
      <c r="C26" s="47"/>
      <c r="D26" s="47" t="s">
        <v>23</v>
      </c>
      <c r="E26" s="47">
        <v>14.9</v>
      </c>
      <c r="F26" s="47">
        <v>1.3</v>
      </c>
      <c r="G26" s="47">
        <v>452.6</v>
      </c>
      <c r="H26" s="47">
        <v>158.1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/>
      <c r="O26" s="49" t="s">
        <v>23</v>
      </c>
      <c r="AK26" s="12">
        <f t="shared" si="0"/>
        <v>140.6</v>
      </c>
      <c r="AL26" s="12">
        <f t="shared" si="2"/>
        <v>1119.1</v>
      </c>
    </row>
    <row r="27" spans="1:38" ht="21" customHeight="1">
      <c r="A27" s="45">
        <v>2496</v>
      </c>
      <c r="B27" s="47" t="s">
        <v>23</v>
      </c>
      <c r="C27" s="47">
        <v>0.3</v>
      </c>
      <c r="D27" s="47">
        <v>12.6</v>
      </c>
      <c r="E27" s="47">
        <v>43.2</v>
      </c>
      <c r="F27" s="47">
        <v>26</v>
      </c>
      <c r="G27" s="47">
        <v>291</v>
      </c>
      <c r="H27" s="47">
        <v>37.7</v>
      </c>
      <c r="I27" s="47">
        <v>44.1</v>
      </c>
      <c r="J27" s="47">
        <v>17.5</v>
      </c>
      <c r="K27" s="47">
        <v>0</v>
      </c>
      <c r="L27" s="47">
        <v>0</v>
      </c>
      <c r="M27" s="47">
        <v>0</v>
      </c>
      <c r="N27" s="48"/>
      <c r="O27" s="49" t="s">
        <v>23</v>
      </c>
      <c r="AK27" s="12">
        <f t="shared" si="0"/>
        <v>140.6</v>
      </c>
      <c r="AL27" s="12">
        <f t="shared" si="2"/>
        <v>1119.1</v>
      </c>
    </row>
    <row r="28" spans="1:38" ht="21" customHeight="1">
      <c r="A28" s="45">
        <v>2497</v>
      </c>
      <c r="B28" s="47">
        <v>15</v>
      </c>
      <c r="C28" s="47">
        <v>150.3</v>
      </c>
      <c r="D28" s="47">
        <v>18.2</v>
      </c>
      <c r="E28" s="47">
        <v>66.9</v>
      </c>
      <c r="F28" s="47">
        <v>269.7</v>
      </c>
      <c r="G28" s="47">
        <v>332.8</v>
      </c>
      <c r="H28" s="47">
        <v>253.3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1106.2</v>
      </c>
      <c r="O28" s="49">
        <v>31</v>
      </c>
      <c r="AK28" s="12">
        <f t="shared" si="0"/>
        <v>140.6</v>
      </c>
      <c r="AL28" s="12">
        <f t="shared" si="2"/>
        <v>1119.1</v>
      </c>
    </row>
    <row r="29" spans="1:38" ht="21" customHeight="1">
      <c r="A29" s="45">
        <v>2498</v>
      </c>
      <c r="B29" s="47">
        <v>40.7</v>
      </c>
      <c r="C29" s="47">
        <v>183.2</v>
      </c>
      <c r="D29" s="47">
        <v>119.6</v>
      </c>
      <c r="E29" s="47">
        <v>154.4</v>
      </c>
      <c r="F29" s="47">
        <v>371.3</v>
      </c>
      <c r="G29" s="47">
        <v>199.2</v>
      </c>
      <c r="H29" s="47">
        <v>55.7</v>
      </c>
      <c r="I29" s="47">
        <v>14.3</v>
      </c>
      <c r="J29" s="47">
        <v>0</v>
      </c>
      <c r="K29" s="47">
        <v>0</v>
      </c>
      <c r="L29" s="47">
        <v>30.3</v>
      </c>
      <c r="M29" s="47">
        <v>0</v>
      </c>
      <c r="N29" s="48">
        <v>1168.7</v>
      </c>
      <c r="O29" s="49">
        <v>41</v>
      </c>
      <c r="AK29" s="12">
        <f t="shared" si="0"/>
        <v>140.6</v>
      </c>
      <c r="AL29" s="12">
        <f t="shared" si="2"/>
        <v>1119.1</v>
      </c>
    </row>
    <row r="30" spans="1:38" ht="21" customHeight="1">
      <c r="A30" s="45">
        <v>2499</v>
      </c>
      <c r="B30" s="47">
        <v>142.1</v>
      </c>
      <c r="C30" s="47">
        <v>218.8</v>
      </c>
      <c r="D30" s="47">
        <v>86.6</v>
      </c>
      <c r="E30" s="47">
        <v>314.2</v>
      </c>
      <c r="F30" s="47">
        <v>349.1</v>
      </c>
      <c r="G30" s="47">
        <v>281</v>
      </c>
      <c r="H30" s="47">
        <v>105.9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1497.7</v>
      </c>
      <c r="O30" s="49">
        <v>58</v>
      </c>
      <c r="AK30" s="12">
        <f t="shared" si="0"/>
        <v>140.6</v>
      </c>
      <c r="AL30" s="12">
        <f t="shared" si="2"/>
        <v>1119.1</v>
      </c>
    </row>
    <row r="31" spans="1:38" ht="21" customHeight="1">
      <c r="A31" s="45">
        <v>2500</v>
      </c>
      <c r="B31" s="47">
        <v>0</v>
      </c>
      <c r="C31" s="47">
        <v>229.1</v>
      </c>
      <c r="D31" s="47">
        <v>145.6</v>
      </c>
      <c r="E31" s="47">
        <v>270.1</v>
      </c>
      <c r="F31" s="47">
        <v>423.8</v>
      </c>
      <c r="G31" s="47">
        <v>420.4</v>
      </c>
      <c r="H31" s="47">
        <v>189.8</v>
      </c>
      <c r="I31" s="47">
        <v>0</v>
      </c>
      <c r="J31" s="47">
        <v>0</v>
      </c>
      <c r="K31" s="47">
        <v>66.2</v>
      </c>
      <c r="L31" s="47">
        <v>0</v>
      </c>
      <c r="M31" s="47">
        <v>0</v>
      </c>
      <c r="N31" s="48">
        <v>1745</v>
      </c>
      <c r="O31" s="49">
        <v>60</v>
      </c>
      <c r="AK31" s="12">
        <f t="shared" si="0"/>
        <v>140.6</v>
      </c>
      <c r="AL31" s="12">
        <f t="shared" si="2"/>
        <v>1119.1</v>
      </c>
    </row>
    <row r="32" spans="1:38" ht="21" customHeight="1">
      <c r="A32" s="45">
        <v>2501</v>
      </c>
      <c r="B32" s="47">
        <v>56.1</v>
      </c>
      <c r="C32" s="47">
        <v>159.6</v>
      </c>
      <c r="D32" s="47">
        <v>278.6</v>
      </c>
      <c r="E32" s="47">
        <v>121.4</v>
      </c>
      <c r="F32" s="47">
        <v>223</v>
      </c>
      <c r="G32" s="47">
        <v>369.3</v>
      </c>
      <c r="H32" s="47">
        <v>138.4</v>
      </c>
      <c r="I32" s="47">
        <v>0</v>
      </c>
      <c r="J32" s="47">
        <v>0</v>
      </c>
      <c r="K32" s="47">
        <v>4.2</v>
      </c>
      <c r="L32" s="47">
        <v>0</v>
      </c>
      <c r="M32" s="47">
        <v>7.8</v>
      </c>
      <c r="N32" s="48">
        <v>1358.4</v>
      </c>
      <c r="O32" s="49">
        <v>53</v>
      </c>
      <c r="AK32" s="12">
        <f t="shared" si="0"/>
        <v>140.6</v>
      </c>
      <c r="AL32" s="12">
        <f t="shared" si="2"/>
        <v>1119.1</v>
      </c>
    </row>
    <row r="33" spans="1:38" ht="21" customHeight="1">
      <c r="A33" s="45">
        <v>2502</v>
      </c>
      <c r="B33" s="47">
        <v>0</v>
      </c>
      <c r="C33" s="47">
        <v>118</v>
      </c>
      <c r="D33" s="47">
        <v>153.5</v>
      </c>
      <c r="E33" s="47">
        <v>229.7</v>
      </c>
      <c r="F33" s="47">
        <v>212</v>
      </c>
      <c r="G33" s="47">
        <v>208.1</v>
      </c>
      <c r="H33" s="47" t="s">
        <v>23</v>
      </c>
      <c r="I33" s="47">
        <v>0</v>
      </c>
      <c r="J33" s="47">
        <v>0</v>
      </c>
      <c r="K33" s="47">
        <v>57.9</v>
      </c>
      <c r="L33" s="47">
        <v>0</v>
      </c>
      <c r="M33" s="47">
        <v>0</v>
      </c>
      <c r="N33" s="48">
        <v>979.2</v>
      </c>
      <c r="O33" s="49">
        <v>45</v>
      </c>
      <c r="AK33" s="12">
        <f t="shared" si="0"/>
        <v>140.6</v>
      </c>
      <c r="AL33" s="12">
        <f t="shared" si="2"/>
        <v>1119.1</v>
      </c>
    </row>
    <row r="34" spans="1:38" ht="21" customHeight="1">
      <c r="A34" s="45">
        <v>2503</v>
      </c>
      <c r="B34" s="47">
        <v>0</v>
      </c>
      <c r="C34" s="47">
        <v>107.9</v>
      </c>
      <c r="D34" s="47">
        <v>106.3</v>
      </c>
      <c r="E34" s="47">
        <v>149.4</v>
      </c>
      <c r="F34" s="47">
        <v>169.7</v>
      </c>
      <c r="G34" s="47">
        <v>158.8</v>
      </c>
      <c r="H34" s="47">
        <v>96.8</v>
      </c>
      <c r="I34" s="47">
        <v>49.2</v>
      </c>
      <c r="J34" s="47">
        <v>70.8</v>
      </c>
      <c r="K34" s="47">
        <v>20.4</v>
      </c>
      <c r="L34" s="47">
        <v>0</v>
      </c>
      <c r="M34" s="47">
        <v>5.4</v>
      </c>
      <c r="N34" s="48">
        <v>934.7</v>
      </c>
      <c r="O34" s="49">
        <v>39</v>
      </c>
      <c r="AK34" s="12">
        <f t="shared" si="0"/>
        <v>140.6</v>
      </c>
      <c r="AL34" s="12">
        <f t="shared" si="2"/>
        <v>1119.1</v>
      </c>
    </row>
    <row r="35" spans="1:38" ht="21" customHeight="1">
      <c r="A35" s="45">
        <v>2504</v>
      </c>
      <c r="B35" s="47">
        <v>179.6</v>
      </c>
      <c r="C35" s="47">
        <v>240.5</v>
      </c>
      <c r="D35" s="47">
        <v>141.3</v>
      </c>
      <c r="E35" s="47">
        <v>147.1</v>
      </c>
      <c r="F35" s="47">
        <v>253.6</v>
      </c>
      <c r="G35" s="47">
        <v>475.2</v>
      </c>
      <c r="H35" s="47">
        <v>97.1</v>
      </c>
      <c r="I35" s="47">
        <v>7.3</v>
      </c>
      <c r="J35" s="47">
        <v>0</v>
      </c>
      <c r="K35" s="47">
        <v>0</v>
      </c>
      <c r="L35" s="47">
        <v>0</v>
      </c>
      <c r="M35" s="47">
        <v>0</v>
      </c>
      <c r="N35" s="48">
        <v>1541.7</v>
      </c>
      <c r="O35" s="49">
        <v>80</v>
      </c>
      <c r="AK35" s="12">
        <f t="shared" si="0"/>
        <v>140.6</v>
      </c>
      <c r="AL35" s="12">
        <f t="shared" si="2"/>
        <v>1119.1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$C$98</f>
        <v>140.6</v>
      </c>
      <c r="AL36" s="12">
        <f aca="true" t="shared" si="4" ref="AL36:AL72">N$98</f>
        <v>1119.1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140.6</v>
      </c>
      <c r="AL37" s="12">
        <f t="shared" si="4"/>
        <v>1119.1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140.6</v>
      </c>
      <c r="AL38" s="12">
        <f t="shared" si="4"/>
        <v>1119.1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140.6</v>
      </c>
      <c r="AL39" s="12">
        <f t="shared" si="4"/>
        <v>1119.1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23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140.6</v>
      </c>
      <c r="AL40" s="12">
        <f t="shared" si="4"/>
        <v>1119.1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140.6</v>
      </c>
      <c r="AL41" s="12">
        <f t="shared" si="4"/>
        <v>1119.1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140.6</v>
      </c>
      <c r="AL42" s="12">
        <f t="shared" si="4"/>
        <v>1119.1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140.6</v>
      </c>
      <c r="AL43" s="12">
        <f t="shared" si="4"/>
        <v>1119.1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140.6</v>
      </c>
      <c r="AL44" s="12">
        <f t="shared" si="4"/>
        <v>1119.1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23</v>
      </c>
      <c r="G45" s="9">
        <v>92.9</v>
      </c>
      <c r="H45" s="9" t="s">
        <v>23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23</v>
      </c>
      <c r="AK45" s="12">
        <f t="shared" si="3"/>
        <v>140.6</v>
      </c>
      <c r="AL45" s="12">
        <f t="shared" si="4"/>
        <v>1119.1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140.6</v>
      </c>
      <c r="AL46" s="12">
        <f t="shared" si="4"/>
        <v>1119.1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140.6</v>
      </c>
      <c r="AL47" s="12">
        <f t="shared" si="4"/>
        <v>1119.1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140.6</v>
      </c>
      <c r="AL48" s="12">
        <f t="shared" si="4"/>
        <v>1119.1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140.6</v>
      </c>
      <c r="AL49" s="12">
        <f t="shared" si="4"/>
        <v>1119.1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140.6</v>
      </c>
      <c r="AL50" s="12">
        <f t="shared" si="4"/>
        <v>1119.1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23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140.6</v>
      </c>
      <c r="AL51" s="12">
        <f t="shared" si="4"/>
        <v>1119.1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140.6</v>
      </c>
      <c r="AL52" s="12">
        <f t="shared" si="4"/>
        <v>1119.1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140.6</v>
      </c>
      <c r="AL53" s="12">
        <f t="shared" si="4"/>
        <v>1119.1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140.6</v>
      </c>
      <c r="AL54" s="12">
        <f t="shared" si="4"/>
        <v>1119.1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140.6</v>
      </c>
      <c r="AL55" s="12">
        <f t="shared" si="4"/>
        <v>1119.1</v>
      </c>
    </row>
    <row r="56" spans="1:38" ht="21" customHeight="1">
      <c r="A56" s="8">
        <v>2525</v>
      </c>
      <c r="B56" s="15" t="s">
        <v>23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23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23</v>
      </c>
      <c r="AK56" s="12">
        <f t="shared" si="3"/>
        <v>140.6</v>
      </c>
      <c r="AL56" s="12">
        <f t="shared" si="4"/>
        <v>1119.1</v>
      </c>
    </row>
    <row r="57" spans="1:38" ht="21" customHeight="1">
      <c r="A57" s="8">
        <v>2526</v>
      </c>
      <c r="B57" s="17" t="s">
        <v>23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140.6</v>
      </c>
      <c r="AL57" s="12">
        <f t="shared" si="4"/>
        <v>1119.1</v>
      </c>
    </row>
    <row r="58" spans="1:38" ht="21" customHeight="1">
      <c r="A58" s="8">
        <v>2527</v>
      </c>
      <c r="B58" s="17" t="s">
        <v>23</v>
      </c>
      <c r="C58" s="15"/>
      <c r="D58" s="17" t="s">
        <v>23</v>
      </c>
      <c r="E58" s="15" t="s">
        <v>23</v>
      </c>
      <c r="F58" s="15" t="s">
        <v>23</v>
      </c>
      <c r="G58" s="15" t="s">
        <v>23</v>
      </c>
      <c r="H58" s="15" t="s">
        <v>23</v>
      </c>
      <c r="I58" s="15" t="s">
        <v>23</v>
      </c>
      <c r="J58" s="15" t="s">
        <v>23</v>
      </c>
      <c r="K58" s="15" t="s">
        <v>23</v>
      </c>
      <c r="L58" s="15" t="s">
        <v>23</v>
      </c>
      <c r="M58" s="15" t="s">
        <v>23</v>
      </c>
      <c r="N58" s="10"/>
      <c r="O58" s="11" t="s">
        <v>23</v>
      </c>
      <c r="AK58" s="12">
        <f t="shared" si="3"/>
        <v>140.6</v>
      </c>
      <c r="AL58" s="12">
        <f t="shared" si="4"/>
        <v>1119.1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140.6</v>
      </c>
      <c r="AL59" s="12">
        <f t="shared" si="4"/>
        <v>1119.1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23</v>
      </c>
      <c r="G60" s="15" t="s">
        <v>23</v>
      </c>
      <c r="H60" s="15" t="s">
        <v>23</v>
      </c>
      <c r="I60" s="15" t="s">
        <v>23</v>
      </c>
      <c r="J60" s="15">
        <v>45.8</v>
      </c>
      <c r="K60" s="15" t="s">
        <v>23</v>
      </c>
      <c r="L60" s="15" t="s">
        <v>23</v>
      </c>
      <c r="M60" s="15" t="s">
        <v>23</v>
      </c>
      <c r="N60" s="10"/>
      <c r="O60" s="11" t="s">
        <v>23</v>
      </c>
      <c r="AK60" s="12">
        <f t="shared" si="3"/>
        <v>140.6</v>
      </c>
      <c r="AL60" s="12">
        <f t="shared" si="4"/>
        <v>1119.1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140.6</v>
      </c>
      <c r="AL61" s="12">
        <f t="shared" si="4"/>
        <v>1119.1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140.6</v>
      </c>
      <c r="AL62" s="12">
        <f t="shared" si="4"/>
        <v>1119.1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140.6</v>
      </c>
      <c r="AL63" s="12">
        <f t="shared" si="4"/>
        <v>1119.1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140.6</v>
      </c>
      <c r="AL64" s="12">
        <f t="shared" si="4"/>
        <v>1119.1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140.6</v>
      </c>
      <c r="AL65" s="12">
        <f t="shared" si="4"/>
        <v>1119.1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140.6</v>
      </c>
      <c r="AL66" s="12">
        <f t="shared" si="4"/>
        <v>1119.1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140.6</v>
      </c>
      <c r="AL67" s="12">
        <f t="shared" si="4"/>
        <v>1119.1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140.6</v>
      </c>
      <c r="AL68" s="12">
        <f t="shared" si="4"/>
        <v>1119.1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140.6</v>
      </c>
      <c r="AL69" s="12">
        <f t="shared" si="4"/>
        <v>1119.1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23</v>
      </c>
      <c r="I70" s="15" t="s">
        <v>23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140.6</v>
      </c>
      <c r="AL70" s="12">
        <f t="shared" si="4"/>
        <v>1119.1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140.6</v>
      </c>
      <c r="AL71" s="12">
        <f t="shared" si="4"/>
        <v>1119.1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140.6</v>
      </c>
      <c r="AL72" s="12">
        <f t="shared" si="4"/>
        <v>1119.1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94">$C$98</f>
        <v>140.6</v>
      </c>
      <c r="AL73" s="12">
        <f aca="true" t="shared" si="6" ref="AL73:AL94">N$98</f>
        <v>1119.1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140.6</v>
      </c>
      <c r="AL74" s="12">
        <f t="shared" si="6"/>
        <v>1119.1</v>
      </c>
    </row>
    <row r="75" spans="1:38" ht="21" customHeight="1">
      <c r="A75" s="19">
        <v>2544</v>
      </c>
      <c r="B75" s="17" t="s">
        <v>23</v>
      </c>
      <c r="C75" s="15"/>
      <c r="D75" s="16" t="s">
        <v>23</v>
      </c>
      <c r="E75" s="15" t="s">
        <v>23</v>
      </c>
      <c r="F75" s="15" t="s">
        <v>23</v>
      </c>
      <c r="G75" s="15" t="s">
        <v>23</v>
      </c>
      <c r="H75" s="15" t="s">
        <v>23</v>
      </c>
      <c r="I75" s="15" t="s">
        <v>23</v>
      </c>
      <c r="J75" s="15" t="s">
        <v>23</v>
      </c>
      <c r="K75" s="15" t="s">
        <v>23</v>
      </c>
      <c r="L75" s="15">
        <v>16.6</v>
      </c>
      <c r="M75" s="15">
        <v>0</v>
      </c>
      <c r="N75" s="10"/>
      <c r="O75" s="11" t="s">
        <v>23</v>
      </c>
      <c r="AK75" s="12">
        <f t="shared" si="5"/>
        <v>140.6</v>
      </c>
      <c r="AL75" s="12">
        <f t="shared" si="6"/>
        <v>1119.1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140.6</v>
      </c>
      <c r="AL76" s="12">
        <f t="shared" si="6"/>
        <v>1119.1</v>
      </c>
    </row>
    <row r="77" spans="1:38" ht="21" customHeight="1">
      <c r="A77" s="19">
        <v>2546</v>
      </c>
      <c r="B77" s="17" t="s">
        <v>23</v>
      </c>
      <c r="C77" s="15"/>
      <c r="D77" s="16" t="s">
        <v>23</v>
      </c>
      <c r="E77" s="15" t="s">
        <v>23</v>
      </c>
      <c r="F77" s="15">
        <v>213.1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0"/>
      <c r="O77" s="11" t="s">
        <v>23</v>
      </c>
      <c r="AK77" s="12">
        <f t="shared" si="5"/>
        <v>140.6</v>
      </c>
      <c r="AL77" s="12">
        <f t="shared" si="6"/>
        <v>1119.1</v>
      </c>
    </row>
    <row r="78" spans="1:38" ht="21" customHeight="1">
      <c r="A78" s="19">
        <v>2547</v>
      </c>
      <c r="B78" s="17" t="s">
        <v>23</v>
      </c>
      <c r="C78" s="15"/>
      <c r="D78" s="16" t="s">
        <v>23</v>
      </c>
      <c r="E78" s="15" t="s">
        <v>23</v>
      </c>
      <c r="F78" s="15" t="s">
        <v>23</v>
      </c>
      <c r="G78" s="15" t="s">
        <v>23</v>
      </c>
      <c r="H78" s="15" t="s">
        <v>23</v>
      </c>
      <c r="I78" s="15" t="s">
        <v>23</v>
      </c>
      <c r="J78" s="15" t="s">
        <v>23</v>
      </c>
      <c r="K78" s="15" t="s">
        <v>23</v>
      </c>
      <c r="L78" s="15" t="s">
        <v>23</v>
      </c>
      <c r="M78" s="15" t="s">
        <v>23</v>
      </c>
      <c r="N78" s="10"/>
      <c r="O78" s="11" t="s">
        <v>23</v>
      </c>
      <c r="AK78" s="12">
        <f t="shared" si="5"/>
        <v>140.6</v>
      </c>
      <c r="AL78" s="12">
        <f t="shared" si="6"/>
        <v>1119.1</v>
      </c>
    </row>
    <row r="79" spans="1:38" ht="21" customHeight="1">
      <c r="A79" s="19">
        <v>2548</v>
      </c>
      <c r="B79" s="17" t="s">
        <v>23</v>
      </c>
      <c r="C79" s="15"/>
      <c r="D79" s="16" t="s">
        <v>23</v>
      </c>
      <c r="E79" s="15" t="s">
        <v>23</v>
      </c>
      <c r="F79" s="15" t="s">
        <v>23</v>
      </c>
      <c r="G79" s="15" t="s">
        <v>23</v>
      </c>
      <c r="H79" s="15" t="s">
        <v>23</v>
      </c>
      <c r="I79" s="15" t="s">
        <v>23</v>
      </c>
      <c r="J79" s="15" t="s">
        <v>23</v>
      </c>
      <c r="K79" s="15" t="s">
        <v>23</v>
      </c>
      <c r="L79" s="15" t="s">
        <v>23</v>
      </c>
      <c r="M79" s="15" t="s">
        <v>23</v>
      </c>
      <c r="N79" s="10"/>
      <c r="O79" s="11" t="s">
        <v>23</v>
      </c>
      <c r="AK79" s="12">
        <f t="shared" si="5"/>
        <v>140.6</v>
      </c>
      <c r="AL79" s="12">
        <f t="shared" si="6"/>
        <v>1119.1</v>
      </c>
    </row>
    <row r="80" spans="1:38" ht="21" customHeight="1">
      <c r="A80" s="19">
        <v>2549</v>
      </c>
      <c r="B80" s="17" t="s">
        <v>23</v>
      </c>
      <c r="C80" s="15"/>
      <c r="D80" s="16" t="s">
        <v>23</v>
      </c>
      <c r="E80" s="15" t="s">
        <v>23</v>
      </c>
      <c r="F80" s="15" t="s">
        <v>23</v>
      </c>
      <c r="G80" s="15" t="s">
        <v>23</v>
      </c>
      <c r="H80" s="15" t="s">
        <v>23</v>
      </c>
      <c r="I80" s="15" t="s">
        <v>23</v>
      </c>
      <c r="J80" s="15" t="s">
        <v>23</v>
      </c>
      <c r="K80" s="15" t="s">
        <v>23</v>
      </c>
      <c r="L80" s="15" t="s">
        <v>23</v>
      </c>
      <c r="M80" s="15">
        <v>8.6</v>
      </c>
      <c r="N80" s="10"/>
      <c r="O80" s="11" t="s">
        <v>23</v>
      </c>
      <c r="AK80" s="12">
        <f t="shared" si="5"/>
        <v>140.6</v>
      </c>
      <c r="AL80" s="12">
        <f t="shared" si="6"/>
        <v>1119.1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140.6</v>
      </c>
      <c r="AL81" s="12">
        <f t="shared" si="6"/>
        <v>1119.1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23</v>
      </c>
      <c r="I82" s="15" t="s">
        <v>23</v>
      </c>
      <c r="J82" s="15" t="s">
        <v>23</v>
      </c>
      <c r="K82" s="15" t="s">
        <v>23</v>
      </c>
      <c r="L82" s="15" t="s">
        <v>23</v>
      </c>
      <c r="M82" s="15" t="s">
        <v>23</v>
      </c>
      <c r="N82" s="10">
        <v>658.1</v>
      </c>
      <c r="O82" s="11">
        <v>62</v>
      </c>
      <c r="AK82" s="12">
        <f t="shared" si="5"/>
        <v>140.6</v>
      </c>
      <c r="AL82" s="12">
        <f t="shared" si="6"/>
        <v>1119.1</v>
      </c>
    </row>
    <row r="83" spans="1:38" ht="21" customHeight="1">
      <c r="A83" s="19">
        <v>2552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10"/>
      <c r="O83" s="11" t="s">
        <v>23</v>
      </c>
      <c r="AK83" s="12">
        <f t="shared" si="5"/>
        <v>140.6</v>
      </c>
      <c r="AL83" s="12">
        <f t="shared" si="6"/>
        <v>1119.1</v>
      </c>
    </row>
    <row r="84" spans="1:38" ht="21" customHeight="1">
      <c r="A84" s="19">
        <v>2553</v>
      </c>
      <c r="B84" s="17" t="s">
        <v>23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23</v>
      </c>
      <c r="I84" s="15" t="s">
        <v>23</v>
      </c>
      <c r="J84" s="15" t="s">
        <v>23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140.6</v>
      </c>
      <c r="AL84" s="12">
        <f t="shared" si="6"/>
        <v>1119.1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140.6</v>
      </c>
      <c r="AL85" s="12">
        <f t="shared" si="6"/>
        <v>1119.1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140.6</v>
      </c>
      <c r="AL86" s="12">
        <f t="shared" si="6"/>
        <v>1119.1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140.6</v>
      </c>
      <c r="AL87" s="12">
        <f t="shared" si="6"/>
        <v>1119.1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140.6</v>
      </c>
      <c r="AL88" s="12">
        <f t="shared" si="6"/>
        <v>1119.1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140.6</v>
      </c>
      <c r="AL89" s="12">
        <f t="shared" si="6"/>
        <v>1119.1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140.6</v>
      </c>
      <c r="AL90" s="12">
        <f t="shared" si="6"/>
        <v>1119.1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140.6</v>
      </c>
      <c r="AL91" s="12">
        <f t="shared" si="6"/>
        <v>1119.1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140.6</v>
      </c>
      <c r="AL92" s="12">
        <f t="shared" si="6"/>
        <v>1119.1</v>
      </c>
    </row>
    <row r="93" spans="1:38" ht="21" customHeight="1">
      <c r="A93" s="8">
        <v>2562</v>
      </c>
      <c r="B93" s="17">
        <v>8.2</v>
      </c>
      <c r="C93" s="15">
        <v>99.2</v>
      </c>
      <c r="D93" s="17">
        <v>1</v>
      </c>
      <c r="E93" s="15">
        <v>121.2</v>
      </c>
      <c r="F93" s="15">
        <v>362.6</v>
      </c>
      <c r="G93" s="15">
        <v>132.8</v>
      </c>
      <c r="H93" s="15">
        <v>52.6</v>
      </c>
      <c r="I93" s="15">
        <v>15</v>
      </c>
      <c r="J93" s="15">
        <v>11.8</v>
      </c>
      <c r="K93" s="15">
        <v>0</v>
      </c>
      <c r="L93" s="15">
        <v>0</v>
      </c>
      <c r="M93" s="15">
        <v>0</v>
      </c>
      <c r="N93" s="10">
        <f>SUM(B93:M93)</f>
        <v>804.4</v>
      </c>
      <c r="O93" s="11">
        <v>88</v>
      </c>
      <c r="AK93" s="12">
        <f t="shared" si="5"/>
        <v>140.6</v>
      </c>
      <c r="AL93" s="12">
        <f t="shared" si="6"/>
        <v>1119.1</v>
      </c>
    </row>
    <row r="94" spans="1:38" ht="21" customHeight="1">
      <c r="A94" s="21">
        <v>2563</v>
      </c>
      <c r="B94" s="22">
        <v>72</v>
      </c>
      <c r="C94" s="23">
        <v>168</v>
      </c>
      <c r="D94" s="54">
        <v>110.8</v>
      </c>
      <c r="E94" s="23">
        <v>156.3</v>
      </c>
      <c r="F94" s="23">
        <v>245.7</v>
      </c>
      <c r="G94" s="23">
        <v>94.6</v>
      </c>
      <c r="H94" s="23">
        <v>62.6</v>
      </c>
      <c r="I94" s="23">
        <v>17.6</v>
      </c>
      <c r="J94" s="23">
        <v>0</v>
      </c>
      <c r="K94" s="23">
        <v>8.8</v>
      </c>
      <c r="L94" s="23">
        <v>26</v>
      </c>
      <c r="M94" s="23">
        <v>0</v>
      </c>
      <c r="N94" s="24">
        <f>SUM(B94:M94)</f>
        <v>962.4</v>
      </c>
      <c r="O94" s="44">
        <v>124</v>
      </c>
      <c r="Q94" s="50">
        <f>N94</f>
        <v>962.4</v>
      </c>
      <c r="AK94" s="12">
        <f t="shared" si="5"/>
        <v>140.6</v>
      </c>
      <c r="AL94" s="12">
        <f t="shared" si="6"/>
        <v>1119.1</v>
      </c>
    </row>
    <row r="95" spans="1:38" ht="21" customHeight="1">
      <c r="A95" s="19">
        <v>2564</v>
      </c>
      <c r="B95" s="17"/>
      <c r="C95" s="15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0"/>
      <c r="O95" s="11"/>
      <c r="AK95" s="12"/>
      <c r="AL95" s="12"/>
    </row>
    <row r="96" spans="1:38" ht="21" customHeight="1">
      <c r="A96" s="19">
        <v>2565</v>
      </c>
      <c r="B96" s="17"/>
      <c r="C96" s="15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0"/>
      <c r="O96" s="11"/>
      <c r="AK96" s="12"/>
      <c r="AL96" s="12"/>
    </row>
    <row r="97" spans="1:38" ht="21" customHeight="1">
      <c r="A97" s="25" t="s">
        <v>16</v>
      </c>
      <c r="B97" s="14">
        <v>234.2</v>
      </c>
      <c r="C97" s="14">
        <v>409.1</v>
      </c>
      <c r="D97" s="14">
        <v>357.8</v>
      </c>
      <c r="E97" s="14">
        <v>847</v>
      </c>
      <c r="F97" s="14">
        <v>698.4</v>
      </c>
      <c r="G97" s="14">
        <v>722.4</v>
      </c>
      <c r="H97" s="14">
        <v>433</v>
      </c>
      <c r="I97" s="14">
        <v>238.8</v>
      </c>
      <c r="J97" s="14">
        <v>82.4</v>
      </c>
      <c r="K97" s="14">
        <v>117.3</v>
      </c>
      <c r="L97" s="14">
        <v>73.5</v>
      </c>
      <c r="M97" s="14">
        <v>111.9</v>
      </c>
      <c r="N97" s="26">
        <v>3033.4</v>
      </c>
      <c r="O97" s="51">
        <v>135</v>
      </c>
      <c r="AK97" s="12">
        <f>$C$98</f>
        <v>140.6</v>
      </c>
      <c r="AL97" s="12">
        <f>N$98</f>
        <v>1119.1</v>
      </c>
    </row>
    <row r="98" spans="1:38" ht="21" customHeight="1">
      <c r="A98" s="8" t="s">
        <v>17</v>
      </c>
      <c r="B98" s="9">
        <v>58.2</v>
      </c>
      <c r="C98" s="9">
        <v>140.6</v>
      </c>
      <c r="D98" s="9">
        <v>118.5</v>
      </c>
      <c r="E98" s="9">
        <v>173.6</v>
      </c>
      <c r="F98" s="9">
        <v>228.1</v>
      </c>
      <c r="G98" s="9">
        <v>221.4</v>
      </c>
      <c r="H98" s="9">
        <v>103.6</v>
      </c>
      <c r="I98" s="9">
        <v>37.6</v>
      </c>
      <c r="J98" s="9">
        <v>10.6</v>
      </c>
      <c r="K98" s="9">
        <v>8.8</v>
      </c>
      <c r="L98" s="9">
        <v>7.6</v>
      </c>
      <c r="M98" s="9">
        <v>10.4</v>
      </c>
      <c r="N98" s="10">
        <v>1119.1</v>
      </c>
      <c r="O98" s="52">
        <v>67</v>
      </c>
      <c r="AK98" s="12">
        <f>$C$98</f>
        <v>140.6</v>
      </c>
      <c r="AL98" s="12">
        <f>N$98</f>
        <v>1119.1</v>
      </c>
    </row>
    <row r="99" spans="1:38" ht="21" customHeight="1">
      <c r="A99" s="27" t="s">
        <v>18</v>
      </c>
      <c r="B99" s="28">
        <v>0</v>
      </c>
      <c r="C99" s="28">
        <v>0.3</v>
      </c>
      <c r="D99" s="28">
        <v>1</v>
      </c>
      <c r="E99" s="28">
        <v>14.9</v>
      </c>
      <c r="F99" s="28">
        <v>1.3</v>
      </c>
      <c r="G99" s="28">
        <v>38.2</v>
      </c>
      <c r="H99" s="28">
        <v>3.9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9">
        <v>401</v>
      </c>
      <c r="O99" s="53">
        <v>28</v>
      </c>
      <c r="AK99" s="12"/>
      <c r="AL99" s="12"/>
    </row>
    <row r="100" spans="1:15" ht="21" customHeigh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ht="21" customHeight="1">
      <c r="A101" s="3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4"/>
      <c r="O101" s="32"/>
    </row>
    <row r="102" spans="1:15" ht="21" customHeight="1">
      <c r="A102" s="3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4"/>
      <c r="O102" s="32"/>
    </row>
    <row r="103" spans="1:15" ht="21" customHeight="1">
      <c r="A103" s="35"/>
      <c r="B103" s="36"/>
      <c r="C103" s="37" t="s">
        <v>22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8"/>
      <c r="O103" s="39"/>
    </row>
    <row r="104" spans="1:15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3" ht="19.5" customHeight="1">
      <c r="A105" s="40" t="s">
        <v>19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</sheetData>
  <mergeCells count="3">
    <mergeCell ref="A1:O1"/>
    <mergeCell ref="A2:O2"/>
    <mergeCell ref="B105:M10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2021-04-26T02:18:11Z</dcterms:modified>
  <cp:category/>
  <cp:version/>
  <cp:contentType/>
  <cp:contentStatus/>
</cp:coreProperties>
</file>