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วียงป่าเป้า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<sst xmlns="http://schemas.openxmlformats.org/spreadsheetml/2006/main" count="150" uniqueCount="26">
  <si>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</si>
  <si>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</si>
  <si>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</si>
  <si>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</si>
  <si>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</si>
  <si>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</si>
  <si>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</si>
  <si>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</si>
  <si>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</si>
  <si>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</si>
  <si>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</si>
  <si>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</si>
  <si>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</si>
  <si>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</si>
  <si>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</si>
  <si>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</si>
  <si>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</si>
  <si>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</si>
  <si>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</si>
  <si>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</si>
  <si>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</si>
  <si>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</si>
  <si>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</si>
  <si>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</si>
  <si>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08082 อ.เวียงป่าเป้า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</si>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</sst>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2675"/>
          <c:w val="0.85975"/>
          <c:h val="0.656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321.2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Mayเวียงป่าเป้า!$C$4:$C$96</c:f>
              <c:numCache>
                <c:ptCount val="93"/>
                <c:pt idx="0">
                  <c:v>89.7</c:v>
                </c:pt>
                <c:pt idx="1">
                  <c:v>149.5</c:v>
                </c:pt>
                <c:pt idx="2">
                  <c:v>90.4</c:v>
                </c:pt>
                <c:pt idx="3">
                  <c:v>72.7</c:v>
                </c:pt>
                <c:pt idx="4">
                  <c:v>93.4</c:v>
                </c:pt>
                <c:pt idx="5">
                  <c:v>42.8</c:v>
                </c:pt>
                <c:pt idx="6">
                  <c:v>290.3</c:v>
                </c:pt>
                <c:pt idx="7">
                  <c:v>69.6</c:v>
                </c:pt>
                <c:pt idx="8">
                  <c:v>106</c:v>
                </c:pt>
                <c:pt idx="9">
                  <c:v>167.4</c:v>
                </c:pt>
                <c:pt idx="10">
                  <c:v>52.4</c:v>
                </c:pt>
                <c:pt idx="11">
                  <c:v>35.1</c:v>
                </c:pt>
                <c:pt idx="12">
                  <c:v>178.6</c:v>
                </c:pt>
                <c:pt idx="14">
                  <c:v>78.7</c:v>
                </c:pt>
                <c:pt idx="15">
                  <c:v>157.9</c:v>
                </c:pt>
                <c:pt idx="16">
                  <c:v>76.7</c:v>
                </c:pt>
                <c:pt idx="18">
                  <c:v>129.3</c:v>
                </c:pt>
                <c:pt idx="19">
                  <c:v>236</c:v>
                </c:pt>
                <c:pt idx="20">
                  <c:v>146</c:v>
                </c:pt>
                <c:pt idx="21">
                  <c:v>171.9</c:v>
                </c:pt>
                <c:pt idx="23">
                  <c:v>0.3</c:v>
                </c:pt>
                <c:pt idx="24">
                  <c:v>150.3</c:v>
                </c:pt>
                <c:pt idx="25">
                  <c:v>183.2</c:v>
                </c:pt>
                <c:pt idx="26">
                  <c:v>218.8</c:v>
                </c:pt>
                <c:pt idx="27">
                  <c:v>229.1</c:v>
                </c:pt>
                <c:pt idx="28">
                  <c:v>159.6</c:v>
                </c:pt>
                <c:pt idx="29">
                  <c:v>118</c:v>
                </c:pt>
                <c:pt idx="30">
                  <c:v>107.9</c:v>
                </c:pt>
                <c:pt idx="31">
                  <c:v>240.5</c:v>
                </c:pt>
                <c:pt idx="32">
                  <c:v>112</c:v>
                </c:pt>
                <c:pt idx="33">
                  <c:v>47.6</c:v>
                </c:pt>
                <c:pt idx="34">
                  <c:v>277.2</c:v>
                </c:pt>
                <c:pt idx="35">
                  <c:v>103</c:v>
                </c:pt>
                <c:pt idx="36">
                  <c:v>76.2</c:v>
                </c:pt>
                <c:pt idx="37">
                  <c:v>93.4</c:v>
                </c:pt>
                <c:pt idx="38">
                  <c:v>137.8</c:v>
                </c:pt>
                <c:pt idx="39">
                  <c:v>245.9</c:v>
                </c:pt>
                <c:pt idx="40">
                  <c:v>161.7</c:v>
                </c:pt>
                <c:pt idx="41">
                  <c:v>52.9</c:v>
                </c:pt>
                <c:pt idx="42">
                  <c:v>16.1</c:v>
                </c:pt>
                <c:pt idx="43">
                  <c:v>115.5</c:v>
                </c:pt>
                <c:pt idx="44">
                  <c:v>58.4</c:v>
                </c:pt>
                <c:pt idx="45">
                  <c:v>160.9</c:v>
                </c:pt>
                <c:pt idx="46">
                  <c:v>91.3</c:v>
                </c:pt>
                <c:pt idx="47">
                  <c:v>82</c:v>
                </c:pt>
                <c:pt idx="48">
                  <c:v>250.4</c:v>
                </c:pt>
                <c:pt idx="49">
                  <c:v>172</c:v>
                </c:pt>
                <c:pt idx="50">
                  <c:v>127.5</c:v>
                </c:pt>
                <c:pt idx="51">
                  <c:v>166.2</c:v>
                </c:pt>
                <c:pt idx="52">
                  <c:v>138.6</c:v>
                </c:pt>
                <c:pt idx="53">
                  <c:v>165.9</c:v>
                </c:pt>
                <c:pt idx="55">
                  <c:v>46.4</c:v>
                </c:pt>
                <c:pt idx="56">
                  <c:v>166.7</c:v>
                </c:pt>
                <c:pt idx="57">
                  <c:v>179.8</c:v>
                </c:pt>
                <c:pt idx="58">
                  <c:v>229.2</c:v>
                </c:pt>
                <c:pt idx="59">
                  <c:v>101.7</c:v>
                </c:pt>
                <c:pt idx="60">
                  <c:v>187.6</c:v>
                </c:pt>
                <c:pt idx="61">
                  <c:v>149.2</c:v>
                </c:pt>
                <c:pt idx="62">
                  <c:v>25</c:v>
                </c:pt>
                <c:pt idx="63">
                  <c:v>131.7</c:v>
                </c:pt>
                <c:pt idx="64">
                  <c:v>154.2</c:v>
                </c:pt>
                <c:pt idx="65">
                  <c:v>208.1</c:v>
                </c:pt>
                <c:pt idx="66">
                  <c:v>93.2</c:v>
                </c:pt>
                <c:pt idx="67">
                  <c:v>125.8</c:v>
                </c:pt>
                <c:pt idx="68">
                  <c:v>108.6</c:v>
                </c:pt>
                <c:pt idx="69">
                  <c:v>89.8</c:v>
                </c:pt>
                <c:pt idx="70">
                  <c:v>108.1</c:v>
                </c:pt>
                <c:pt idx="72">
                  <c:v>249.7</c:v>
                </c:pt>
                <c:pt idx="77">
                  <c:v>221.5</c:v>
                </c:pt>
                <c:pt idx="78">
                  <c:v>110.1</c:v>
                </c:pt>
                <c:pt idx="80">
                  <c:v>33</c:v>
                </c:pt>
                <c:pt idx="81">
                  <c:v>106.7</c:v>
                </c:pt>
                <c:pt idx="82">
                  <c:v>204.4</c:v>
                </c:pt>
                <c:pt idx="83">
                  <c:v>288.6</c:v>
                </c:pt>
                <c:pt idx="84">
                  <c:v>409.1</c:v>
                </c:pt>
                <c:pt idx="85">
                  <c:v>218</c:v>
                </c:pt>
                <c:pt idx="86">
                  <c:v>124.5</c:v>
                </c:pt>
                <c:pt idx="87">
                  <c:v>149</c:v>
                </c:pt>
                <c:pt idx="88">
                  <c:v>238.4</c:v>
                </c:pt>
                <c:pt idx="89">
                  <c:v>99.2</c:v>
                </c:pt>
                <c:pt idx="90">
                  <c:v>168</c:v>
                </c:pt>
                <c:pt idx="91">
                  <c:v>0.6000000000000001</c:v>
                </c:pt>
                <c:pt idx="92">
                  <c:v>321.20000000000005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139.3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Mayเวียงป่าเป้า!$A$4:$A$93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Mayเวียงป่าเป้า!$AK$4:$AK$97</c:f>
              <c:numCache>
                <c:ptCount val="94"/>
                <c:pt idx="0">
                  <c:v>139.27439024390245</c:v>
                </c:pt>
                <c:pt idx="1">
                  <c:v>139.27439024390245</c:v>
                </c:pt>
                <c:pt idx="2">
                  <c:v>139.27439024390245</c:v>
                </c:pt>
                <c:pt idx="3">
                  <c:v>139.27439024390245</c:v>
                </c:pt>
                <c:pt idx="4">
                  <c:v>139.27439024390245</c:v>
                </c:pt>
                <c:pt idx="5">
                  <c:v>139.27439024390245</c:v>
                </c:pt>
                <c:pt idx="6">
                  <c:v>139.27439024390245</c:v>
                </c:pt>
                <c:pt idx="7">
                  <c:v>139.27439024390245</c:v>
                </c:pt>
                <c:pt idx="8">
                  <c:v>139.27439024390245</c:v>
                </c:pt>
                <c:pt idx="9">
                  <c:v>139.27439024390245</c:v>
                </c:pt>
                <c:pt idx="10">
                  <c:v>139.27439024390245</c:v>
                </c:pt>
                <c:pt idx="11">
                  <c:v>139.27439024390245</c:v>
                </c:pt>
                <c:pt idx="12">
                  <c:v>139.27439024390245</c:v>
                </c:pt>
                <c:pt idx="13">
                  <c:v>139.27439024390245</c:v>
                </c:pt>
                <c:pt idx="14">
                  <c:v>139.27439024390245</c:v>
                </c:pt>
                <c:pt idx="15">
                  <c:v>139.27439024390245</c:v>
                </c:pt>
                <c:pt idx="16">
                  <c:v>139.27439024390245</c:v>
                </c:pt>
                <c:pt idx="17">
                  <c:v>139.27439024390245</c:v>
                </c:pt>
                <c:pt idx="18">
                  <c:v>139.27439024390245</c:v>
                </c:pt>
                <c:pt idx="19">
                  <c:v>139.27439024390245</c:v>
                </c:pt>
                <c:pt idx="20">
                  <c:v>139.27439024390245</c:v>
                </c:pt>
                <c:pt idx="21">
                  <c:v>139.27439024390245</c:v>
                </c:pt>
                <c:pt idx="22">
                  <c:v>139.27439024390245</c:v>
                </c:pt>
                <c:pt idx="23">
                  <c:v>139.27439024390245</c:v>
                </c:pt>
                <c:pt idx="24">
                  <c:v>139.27439024390245</c:v>
                </c:pt>
                <c:pt idx="25">
                  <c:v>139.27439024390245</c:v>
                </c:pt>
                <c:pt idx="26">
                  <c:v>139.27439024390245</c:v>
                </c:pt>
                <c:pt idx="27">
                  <c:v>139.27439024390245</c:v>
                </c:pt>
                <c:pt idx="28">
                  <c:v>139.27439024390245</c:v>
                </c:pt>
                <c:pt idx="29">
                  <c:v>139.27439024390245</c:v>
                </c:pt>
                <c:pt idx="30">
                  <c:v>139.27439024390245</c:v>
                </c:pt>
                <c:pt idx="31">
                  <c:v>139.27439024390245</c:v>
                </c:pt>
                <c:pt idx="32">
                  <c:v>139.27439024390245</c:v>
                </c:pt>
                <c:pt idx="33">
                  <c:v>139.27439024390245</c:v>
                </c:pt>
                <c:pt idx="34">
                  <c:v>139.27439024390245</c:v>
                </c:pt>
                <c:pt idx="35">
                  <c:v>139.27439024390245</c:v>
                </c:pt>
                <c:pt idx="36">
                  <c:v>139.27439024390245</c:v>
                </c:pt>
                <c:pt idx="37">
                  <c:v>139.27439024390245</c:v>
                </c:pt>
                <c:pt idx="38">
                  <c:v>139.27439024390245</c:v>
                </c:pt>
                <c:pt idx="39">
                  <c:v>139.27439024390245</c:v>
                </c:pt>
                <c:pt idx="40">
                  <c:v>139.27439024390245</c:v>
                </c:pt>
                <c:pt idx="41">
                  <c:v>139.27439024390245</c:v>
                </c:pt>
                <c:pt idx="42">
                  <c:v>139.27439024390245</c:v>
                </c:pt>
                <c:pt idx="43">
                  <c:v>139.27439024390245</c:v>
                </c:pt>
                <c:pt idx="44">
                  <c:v>139.27439024390245</c:v>
                </c:pt>
                <c:pt idx="45">
                  <c:v>139.27439024390245</c:v>
                </c:pt>
                <c:pt idx="46">
                  <c:v>139.27439024390245</c:v>
                </c:pt>
                <c:pt idx="47">
                  <c:v>139.27439024390245</c:v>
                </c:pt>
                <c:pt idx="48">
                  <c:v>139.27439024390245</c:v>
                </c:pt>
                <c:pt idx="49">
                  <c:v>139.27439024390245</c:v>
                </c:pt>
                <c:pt idx="50">
                  <c:v>139.27439024390245</c:v>
                </c:pt>
                <c:pt idx="51">
                  <c:v>139.27439024390245</c:v>
                </c:pt>
                <c:pt idx="52">
                  <c:v>139.27439024390245</c:v>
                </c:pt>
                <c:pt idx="53">
                  <c:v>139.27439024390245</c:v>
                </c:pt>
                <c:pt idx="54">
                  <c:v>139.27439024390245</c:v>
                </c:pt>
                <c:pt idx="55">
                  <c:v>139.27439024390245</c:v>
                </c:pt>
                <c:pt idx="56">
                  <c:v>139.27439024390245</c:v>
                </c:pt>
                <c:pt idx="57">
                  <c:v>139.27439024390245</c:v>
                </c:pt>
                <c:pt idx="58">
                  <c:v>139.27439024390245</c:v>
                </c:pt>
                <c:pt idx="59">
                  <c:v>139.27439024390245</c:v>
                </c:pt>
                <c:pt idx="60">
                  <c:v>139.27439024390245</c:v>
                </c:pt>
                <c:pt idx="61">
                  <c:v>139.27439024390245</c:v>
                </c:pt>
                <c:pt idx="62">
                  <c:v>139.27439024390245</c:v>
                </c:pt>
                <c:pt idx="63">
                  <c:v>139.27439024390245</c:v>
                </c:pt>
                <c:pt idx="64">
                  <c:v>139.27439024390245</c:v>
                </c:pt>
                <c:pt idx="65">
                  <c:v>139.27439024390245</c:v>
                </c:pt>
                <c:pt idx="66">
                  <c:v>139.27439024390245</c:v>
                </c:pt>
                <c:pt idx="67">
                  <c:v>139.27439024390245</c:v>
                </c:pt>
                <c:pt idx="68">
                  <c:v>139.27439024390245</c:v>
                </c:pt>
                <c:pt idx="69">
                  <c:v>139.27439024390245</c:v>
                </c:pt>
                <c:pt idx="70">
                  <c:v>139.27439024390245</c:v>
                </c:pt>
                <c:pt idx="71">
                  <c:v>139.27439024390245</c:v>
                </c:pt>
                <c:pt idx="72">
                  <c:v>139.27439024390245</c:v>
                </c:pt>
                <c:pt idx="73">
                  <c:v>139.27439024390245</c:v>
                </c:pt>
                <c:pt idx="74">
                  <c:v>139.27439024390245</c:v>
                </c:pt>
                <c:pt idx="75">
                  <c:v>139.27439024390245</c:v>
                </c:pt>
                <c:pt idx="76">
                  <c:v>139.27439024390245</c:v>
                </c:pt>
                <c:pt idx="77">
                  <c:v>139.27439024390245</c:v>
                </c:pt>
                <c:pt idx="78">
                  <c:v>139.27439024390245</c:v>
                </c:pt>
                <c:pt idx="79">
                  <c:v>139.27439024390245</c:v>
                </c:pt>
                <c:pt idx="80">
                  <c:v>139.27439024390245</c:v>
                </c:pt>
                <c:pt idx="81">
                  <c:v>139.27439024390245</c:v>
                </c:pt>
                <c:pt idx="82">
                  <c:v>139.27439024390245</c:v>
                </c:pt>
                <c:pt idx="83">
                  <c:v>139.27439024390245</c:v>
                </c:pt>
                <c:pt idx="84">
                  <c:v>139.27439024390245</c:v>
                </c:pt>
                <c:pt idx="85">
                  <c:v>139.27439024390245</c:v>
                </c:pt>
                <c:pt idx="86">
                  <c:v>139.27439024390245</c:v>
                </c:pt>
                <c:pt idx="87">
                  <c:v>139.27439024390245</c:v>
                </c:pt>
                <c:pt idx="88">
                  <c:v>139.27439024390245</c:v>
                </c:pt>
                <c:pt idx="89">
                  <c:v>139.27439024390245</c:v>
                </c:pt>
                <c:pt idx="90">
                  <c:v>139.27439024390245</c:v>
                </c:pt>
                <c:pt idx="91">
                  <c:v>139.27439024390245</c:v>
                </c:pt>
                <c:pt idx="92">
                  <c:v>139.27439024390245</c:v>
                </c:pt>
                <c:pt idx="93">
                  <c:v>139.27439024390245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Mayเวียงป่าเป้า!$A$4:$A$94</c:f>
              <c:numCache>
                <c:ptCount val="9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</c:numCache>
            </c:numRef>
          </c:cat>
          <c:val>
            <c:numRef>
              <c:f>Mayเวียงป่าเป้า!$N$4:$N$95</c:f>
              <c:numCache>
                <c:ptCount val="92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1120.3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1,117.1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Mayเวียงป่าเป้า!$AL$4:$AL$97</c:f>
              <c:numCache>
                <c:ptCount val="94"/>
                <c:pt idx="0">
                  <c:v>1117.06365419826</c:v>
                </c:pt>
                <c:pt idx="1">
                  <c:v>1117.06365419826</c:v>
                </c:pt>
                <c:pt idx="2">
                  <c:v>1117.06365419826</c:v>
                </c:pt>
                <c:pt idx="3">
                  <c:v>1117.06365419826</c:v>
                </c:pt>
                <c:pt idx="4">
                  <c:v>1117.06365419826</c:v>
                </c:pt>
                <c:pt idx="5">
                  <c:v>1117.06365419826</c:v>
                </c:pt>
                <c:pt idx="6">
                  <c:v>1117.06365419826</c:v>
                </c:pt>
                <c:pt idx="7">
                  <c:v>1117.06365419826</c:v>
                </c:pt>
                <c:pt idx="8">
                  <c:v>1117.06365419826</c:v>
                </c:pt>
                <c:pt idx="9">
                  <c:v>1117.06365419826</c:v>
                </c:pt>
                <c:pt idx="10">
                  <c:v>1117.06365419826</c:v>
                </c:pt>
                <c:pt idx="11">
                  <c:v>1117.06365419826</c:v>
                </c:pt>
                <c:pt idx="12">
                  <c:v>1117.06365419826</c:v>
                </c:pt>
                <c:pt idx="13">
                  <c:v>1117.06365419826</c:v>
                </c:pt>
                <c:pt idx="14">
                  <c:v>1117.06365419826</c:v>
                </c:pt>
                <c:pt idx="15">
                  <c:v>1117.06365419826</c:v>
                </c:pt>
                <c:pt idx="16">
                  <c:v>1117.06365419826</c:v>
                </c:pt>
                <c:pt idx="17">
                  <c:v>1117.06365419826</c:v>
                </c:pt>
                <c:pt idx="18">
                  <c:v>1117.06365419826</c:v>
                </c:pt>
                <c:pt idx="19">
                  <c:v>1117.06365419826</c:v>
                </c:pt>
                <c:pt idx="20">
                  <c:v>1117.06365419826</c:v>
                </c:pt>
                <c:pt idx="21">
                  <c:v>1117.06365419826</c:v>
                </c:pt>
                <c:pt idx="22">
                  <c:v>1117.06365419826</c:v>
                </c:pt>
                <c:pt idx="23">
                  <c:v>1117.06365419826</c:v>
                </c:pt>
                <c:pt idx="24">
                  <c:v>1117.06365419826</c:v>
                </c:pt>
                <c:pt idx="25">
                  <c:v>1117.06365419826</c:v>
                </c:pt>
                <c:pt idx="26">
                  <c:v>1117.06365419826</c:v>
                </c:pt>
                <c:pt idx="27">
                  <c:v>1117.06365419826</c:v>
                </c:pt>
                <c:pt idx="28">
                  <c:v>1117.06365419826</c:v>
                </c:pt>
                <c:pt idx="29">
                  <c:v>1117.06365419826</c:v>
                </c:pt>
                <c:pt idx="30">
                  <c:v>1117.06365419826</c:v>
                </c:pt>
                <c:pt idx="31">
                  <c:v>1117.06365419826</c:v>
                </c:pt>
                <c:pt idx="32">
                  <c:v>1117.06365419826</c:v>
                </c:pt>
                <c:pt idx="33">
                  <c:v>1117.06365419826</c:v>
                </c:pt>
                <c:pt idx="34">
                  <c:v>1117.06365419826</c:v>
                </c:pt>
                <c:pt idx="35">
                  <c:v>1117.06365419826</c:v>
                </c:pt>
                <c:pt idx="36">
                  <c:v>1117.06365419826</c:v>
                </c:pt>
                <c:pt idx="37">
                  <c:v>1117.06365419826</c:v>
                </c:pt>
                <c:pt idx="38">
                  <c:v>1117.06365419826</c:v>
                </c:pt>
                <c:pt idx="39">
                  <c:v>1117.06365419826</c:v>
                </c:pt>
                <c:pt idx="40">
                  <c:v>1117.06365419826</c:v>
                </c:pt>
                <c:pt idx="41">
                  <c:v>1117.06365419826</c:v>
                </c:pt>
                <c:pt idx="42">
                  <c:v>1117.06365419826</c:v>
                </c:pt>
                <c:pt idx="43">
                  <c:v>1117.06365419826</c:v>
                </c:pt>
                <c:pt idx="44">
                  <c:v>1117.06365419826</c:v>
                </c:pt>
                <c:pt idx="45">
                  <c:v>1117.06365419826</c:v>
                </c:pt>
                <c:pt idx="46">
                  <c:v>1117.06365419826</c:v>
                </c:pt>
                <c:pt idx="47">
                  <c:v>1117.06365419826</c:v>
                </c:pt>
                <c:pt idx="48">
                  <c:v>1117.06365419826</c:v>
                </c:pt>
                <c:pt idx="49">
                  <c:v>1117.06365419826</c:v>
                </c:pt>
                <c:pt idx="50">
                  <c:v>1117.06365419826</c:v>
                </c:pt>
                <c:pt idx="51">
                  <c:v>1117.06365419826</c:v>
                </c:pt>
                <c:pt idx="52">
                  <c:v>1117.06365419826</c:v>
                </c:pt>
                <c:pt idx="53">
                  <c:v>1117.06365419826</c:v>
                </c:pt>
                <c:pt idx="54">
                  <c:v>1117.06365419826</c:v>
                </c:pt>
                <c:pt idx="55">
                  <c:v>1117.06365419826</c:v>
                </c:pt>
                <c:pt idx="56">
                  <c:v>1117.06365419826</c:v>
                </c:pt>
                <c:pt idx="57">
                  <c:v>1117.06365419826</c:v>
                </c:pt>
                <c:pt idx="58">
                  <c:v>1117.06365419826</c:v>
                </c:pt>
                <c:pt idx="59">
                  <c:v>1117.06365419826</c:v>
                </c:pt>
                <c:pt idx="60">
                  <c:v>1117.06365419826</c:v>
                </c:pt>
                <c:pt idx="61">
                  <c:v>1117.06365419826</c:v>
                </c:pt>
                <c:pt idx="62">
                  <c:v>1117.06365419826</c:v>
                </c:pt>
                <c:pt idx="63">
                  <c:v>1117.06365419826</c:v>
                </c:pt>
                <c:pt idx="64">
                  <c:v>1117.06365419826</c:v>
                </c:pt>
                <c:pt idx="65">
                  <c:v>1117.06365419826</c:v>
                </c:pt>
                <c:pt idx="66">
                  <c:v>1117.06365419826</c:v>
                </c:pt>
                <c:pt idx="67">
                  <c:v>1117.06365419826</c:v>
                </c:pt>
                <c:pt idx="68">
                  <c:v>1117.06365419826</c:v>
                </c:pt>
                <c:pt idx="69">
                  <c:v>1117.06365419826</c:v>
                </c:pt>
                <c:pt idx="70">
                  <c:v>1117.06365419826</c:v>
                </c:pt>
                <c:pt idx="71">
                  <c:v>1117.06365419826</c:v>
                </c:pt>
                <c:pt idx="72">
                  <c:v>1117.06365419826</c:v>
                </c:pt>
                <c:pt idx="73">
                  <c:v>1117.06365419826</c:v>
                </c:pt>
                <c:pt idx="74">
                  <c:v>1117.06365419826</c:v>
                </c:pt>
                <c:pt idx="75">
                  <c:v>1117.06365419826</c:v>
                </c:pt>
                <c:pt idx="76">
                  <c:v>1117.06365419826</c:v>
                </c:pt>
                <c:pt idx="77">
                  <c:v>1117.06365419826</c:v>
                </c:pt>
                <c:pt idx="78">
                  <c:v>1117.06365419826</c:v>
                </c:pt>
                <c:pt idx="79">
                  <c:v>1117.06365419826</c:v>
                </c:pt>
                <c:pt idx="80">
                  <c:v>1117.06365419826</c:v>
                </c:pt>
                <c:pt idx="81">
                  <c:v>1117.06365419826</c:v>
                </c:pt>
                <c:pt idx="82">
                  <c:v>1117.06365419826</c:v>
                </c:pt>
                <c:pt idx="83">
                  <c:v>1117.06365419826</c:v>
                </c:pt>
                <c:pt idx="84">
                  <c:v>1117.06365419826</c:v>
                </c:pt>
                <c:pt idx="85">
                  <c:v>1117.06365419826</c:v>
                </c:pt>
                <c:pt idx="86">
                  <c:v>1117.06365419826</c:v>
                </c:pt>
                <c:pt idx="87">
                  <c:v>1117.06365419826</c:v>
                </c:pt>
                <c:pt idx="88">
                  <c:v>1117.06365419826</c:v>
                </c:pt>
                <c:pt idx="89">
                  <c:v>1117.06365419826</c:v>
                </c:pt>
                <c:pt idx="90">
                  <c:v>1117.06365419826</c:v>
                </c:pt>
                <c:pt idx="91">
                  <c:v>1117.06365419826</c:v>
                </c:pt>
                <c:pt idx="92">
                  <c:v>1117.06365419826</c:v>
                </c:pt>
                <c:pt idx="93">
                  <c:v>1117.06365419826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</c:numCache>
            </c:numRef>
          </c:cat>
          <c:val>
            <c:numRef>
              <c:f>Mayเวียงป่าเป้า!$Q$4:$Q$96</c:f>
              <c:numCache>
                <c:ptCount val="93"/>
                <c:pt idx="92">
                  <c:v>1543.1999999999998</c:v>
                </c:pt>
              </c:numCache>
            </c:numRef>
          </c:val>
          <c:smooth val="0"/>
        </c:ser>
        <c:marker val="1"/>
        <c:axId val="31490132"/>
        <c:axId val="14975733"/>
      </c:lineChart>
      <c:catAx>
        <c:axId val="3149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975733"/>
        <c:crossesAt val="-100"/>
        <c:auto val="0"/>
        <c:lblOffset val="100"/>
        <c:tickLblSkip val="3"/>
        <c:noMultiLvlLbl val="0"/>
      </c:catAx>
      <c:valAx>
        <c:axId val="14975733"/>
        <c:scaling>
          <c:orientation val="minMax"/>
          <c:max val="3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1490132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86575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0.29375</cdr:x>
      <cdr:y>0.931</cdr:y>
    </cdr:from>
    <cdr:to>
      <cdr:x>0.463</cdr:x>
      <cdr:y>0.9855</cdr:y>
    </cdr:to>
    <cdr:sp>
      <cdr:nvSpPr>
        <cdr:cNvPr id="1" name="Text Box 3"/>
        <cdr:cNvSpPr txBox="1">
          <a:spLocks noChangeArrowheads="1"/>
        </cdr:cNvSpPr>
      </cdr:nvSpPr>
      <cdr:spPr>
        <a:xfrm>
          <a:off x="2571750" y="5934075"/>
          <a:ext cx="1485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2"/>
  <sheetViews>
    <sheetView tabSelected="1" zoomScale="75" zoomScaleNormal="75" zoomScalePageLayoutView="0" workbookViewId="0" topLeftCell="A88">
      <selection activeCell="S104" sqref="S104"/>
    </sheetView>
  </sheetViews>
  <sheetFormatPr defaultColWidth="8.77734375" defaultRowHeight="19.5"/>
  <cols>
    <col min="1" max="1" width="5.77734375" style="40" customWidth="1"/>
    <col min="2" max="13" width="5.77734375" style="20" customWidth="1"/>
    <col min="14" max="14" width="7.77734375" style="38" customWidth="1"/>
    <col min="15" max="15" width="5.77734375" style="39" customWidth="1"/>
    <col min="16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2">
        <v>2464</v>
      </c>
      <c r="B4" s="43">
        <v>18.5</v>
      </c>
      <c r="C4" s="43">
        <v>89.7</v>
      </c>
      <c r="D4" s="43">
        <v>36.2</v>
      </c>
      <c r="E4" s="43">
        <v>143.9</v>
      </c>
      <c r="F4" s="43">
        <v>251.7</v>
      </c>
      <c r="G4" s="43">
        <v>184.4</v>
      </c>
      <c r="H4" s="43">
        <v>72.7</v>
      </c>
      <c r="I4" s="43">
        <v>0</v>
      </c>
      <c r="J4" s="43">
        <v>0</v>
      </c>
      <c r="K4" s="43">
        <v>10.2</v>
      </c>
      <c r="L4" s="43">
        <v>6.2</v>
      </c>
      <c r="M4" s="43">
        <v>24.6</v>
      </c>
      <c r="N4" s="44">
        <v>838.1</v>
      </c>
      <c r="O4" s="45">
        <v>47</v>
      </c>
      <c r="AK4" s="12">
        <f aca="true" t="shared" si="0" ref="AK4:AK35">$C$105</f>
        <v>139.27439024390245</v>
      </c>
      <c r="AL4" s="12">
        <f>N$105</f>
        <v>1117.06365419826</v>
      </c>
    </row>
    <row r="5" spans="1:38" ht="21" customHeight="1">
      <c r="A5" s="42">
        <v>2465</v>
      </c>
      <c r="B5" s="43">
        <v>81</v>
      </c>
      <c r="C5" s="43">
        <v>149.5</v>
      </c>
      <c r="D5" s="43">
        <v>84.3</v>
      </c>
      <c r="E5" s="43">
        <v>151</v>
      </c>
      <c r="F5" s="43">
        <v>195.7</v>
      </c>
      <c r="G5" s="43">
        <v>255.4</v>
      </c>
      <c r="H5" s="43">
        <v>46.5</v>
      </c>
      <c r="I5" s="43">
        <v>82.2</v>
      </c>
      <c r="J5" s="43">
        <v>7.5</v>
      </c>
      <c r="K5" s="43">
        <v>0</v>
      </c>
      <c r="L5" s="43">
        <v>0</v>
      </c>
      <c r="M5" s="43">
        <v>39</v>
      </c>
      <c r="N5" s="44">
        <v>1092.1</v>
      </c>
      <c r="O5" s="45">
        <v>74</v>
      </c>
      <c r="AK5" s="12">
        <f t="shared" si="0"/>
        <v>139.27439024390245</v>
      </c>
      <c r="AL5" s="12">
        <f aca="true" t="shared" si="1" ref="AL5:AL16">N$105</f>
        <v>1117.06365419826</v>
      </c>
    </row>
    <row r="6" spans="1:38" ht="21" customHeight="1">
      <c r="A6" s="42">
        <v>2466</v>
      </c>
      <c r="B6" s="43">
        <v>88.3</v>
      </c>
      <c r="C6" s="43">
        <v>90.4</v>
      </c>
      <c r="D6" s="43">
        <v>126.5</v>
      </c>
      <c r="E6" s="43">
        <v>65.4</v>
      </c>
      <c r="F6" s="43">
        <v>358.4</v>
      </c>
      <c r="G6" s="43">
        <v>161</v>
      </c>
      <c r="H6" s="43">
        <v>102.3</v>
      </c>
      <c r="I6" s="43">
        <v>19.1</v>
      </c>
      <c r="J6" s="43">
        <v>0</v>
      </c>
      <c r="K6" s="43">
        <v>8</v>
      </c>
      <c r="L6" s="43">
        <v>0</v>
      </c>
      <c r="M6" s="43">
        <v>47.1</v>
      </c>
      <c r="N6" s="44">
        <v>1066.5</v>
      </c>
      <c r="O6" s="45">
        <v>63</v>
      </c>
      <c r="AK6" s="12">
        <f t="shared" si="0"/>
        <v>139.27439024390245</v>
      </c>
      <c r="AL6" s="12">
        <f t="shared" si="1"/>
        <v>1117.06365419826</v>
      </c>
    </row>
    <row r="7" spans="1:38" ht="21" customHeight="1">
      <c r="A7" s="42">
        <v>2467</v>
      </c>
      <c r="B7" s="43">
        <v>66.7</v>
      </c>
      <c r="C7" s="43">
        <v>72.7</v>
      </c>
      <c r="D7" s="43">
        <v>147.8</v>
      </c>
      <c r="E7" s="43">
        <v>133.5</v>
      </c>
      <c r="F7" s="43">
        <v>195.3</v>
      </c>
      <c r="G7" s="43">
        <v>197.8</v>
      </c>
      <c r="H7" s="43">
        <v>123.5</v>
      </c>
      <c r="I7" s="43">
        <v>12</v>
      </c>
      <c r="J7" s="43">
        <v>0</v>
      </c>
      <c r="K7" s="43">
        <v>0</v>
      </c>
      <c r="L7" s="43">
        <v>0</v>
      </c>
      <c r="M7" s="43">
        <v>0</v>
      </c>
      <c r="N7" s="44">
        <v>949.3</v>
      </c>
      <c r="O7" s="45">
        <v>56</v>
      </c>
      <c r="AK7" s="12">
        <f t="shared" si="0"/>
        <v>139.27439024390245</v>
      </c>
      <c r="AL7" s="12">
        <f t="shared" si="1"/>
        <v>1117.06365419826</v>
      </c>
    </row>
    <row r="8" spans="1:38" ht="21" customHeight="1">
      <c r="A8" s="42">
        <v>2468</v>
      </c>
      <c r="B8" s="43">
        <v>122.4</v>
      </c>
      <c r="C8" s="43">
        <v>93.4</v>
      </c>
      <c r="D8" s="43">
        <v>93.1</v>
      </c>
      <c r="E8" s="43">
        <v>136.2</v>
      </c>
      <c r="F8" s="43">
        <v>141</v>
      </c>
      <c r="G8" s="43">
        <v>135.4</v>
      </c>
      <c r="H8" s="43">
        <v>32.8</v>
      </c>
      <c r="I8" s="43">
        <v>0</v>
      </c>
      <c r="J8" s="43">
        <v>20</v>
      </c>
      <c r="K8" s="43">
        <v>37.7</v>
      </c>
      <c r="L8" s="43">
        <v>0</v>
      </c>
      <c r="M8" s="43">
        <v>0</v>
      </c>
      <c r="N8" s="44">
        <v>812</v>
      </c>
      <c r="O8" s="45">
        <v>61</v>
      </c>
      <c r="AK8" s="12">
        <f t="shared" si="0"/>
        <v>139.27439024390245</v>
      </c>
      <c r="AL8" s="12">
        <f t="shared" si="1"/>
        <v>1117.06365419826</v>
      </c>
    </row>
    <row r="9" spans="1:38" ht="21" customHeight="1">
      <c r="A9" s="42">
        <v>2469</v>
      </c>
      <c r="B9" s="43">
        <v>12</v>
      </c>
      <c r="C9" s="43">
        <v>42.8</v>
      </c>
      <c r="D9" s="43">
        <v>161.4</v>
      </c>
      <c r="E9" s="43">
        <v>172.9</v>
      </c>
      <c r="F9" s="43">
        <v>173.3</v>
      </c>
      <c r="G9" s="43">
        <v>162.5</v>
      </c>
      <c r="H9" s="43">
        <v>262.8</v>
      </c>
      <c r="I9" s="43">
        <v>38.5</v>
      </c>
      <c r="J9" s="43">
        <v>0</v>
      </c>
      <c r="K9" s="43">
        <v>0</v>
      </c>
      <c r="L9" s="43">
        <v>0</v>
      </c>
      <c r="M9" s="43">
        <v>10.1</v>
      </c>
      <c r="N9" s="44">
        <v>1036.3</v>
      </c>
      <c r="O9" s="45">
        <v>76</v>
      </c>
      <c r="AK9" s="12">
        <f t="shared" si="0"/>
        <v>139.27439024390245</v>
      </c>
      <c r="AL9" s="12">
        <f t="shared" si="1"/>
        <v>1117.06365419826</v>
      </c>
    </row>
    <row r="10" spans="1:38" ht="21" customHeight="1">
      <c r="A10" s="42">
        <v>2470</v>
      </c>
      <c r="B10" s="43">
        <v>156.7</v>
      </c>
      <c r="C10" s="43">
        <v>290.3</v>
      </c>
      <c r="D10" s="43">
        <v>88.2</v>
      </c>
      <c r="E10" s="43">
        <v>152.7</v>
      </c>
      <c r="F10" s="43">
        <v>135.5</v>
      </c>
      <c r="G10" s="43">
        <v>188.9</v>
      </c>
      <c r="H10" s="43">
        <v>108.5</v>
      </c>
      <c r="I10" s="43">
        <v>14.4</v>
      </c>
      <c r="J10" s="43">
        <v>0</v>
      </c>
      <c r="K10" s="43">
        <v>0</v>
      </c>
      <c r="L10" s="43">
        <v>43</v>
      </c>
      <c r="M10" s="43">
        <v>0</v>
      </c>
      <c r="N10" s="44">
        <v>1178.2</v>
      </c>
      <c r="O10" s="45">
        <v>65</v>
      </c>
      <c r="AK10" s="12">
        <f t="shared" si="0"/>
        <v>139.27439024390245</v>
      </c>
      <c r="AL10" s="12">
        <f t="shared" si="1"/>
        <v>1117.06365419826</v>
      </c>
    </row>
    <row r="11" spans="1:38" ht="21" customHeight="1">
      <c r="A11" s="42">
        <v>2471</v>
      </c>
      <c r="B11" s="43">
        <v>120.7</v>
      </c>
      <c r="C11" s="43">
        <v>69.6</v>
      </c>
      <c r="D11" s="43">
        <v>248.2</v>
      </c>
      <c r="E11" s="43">
        <v>209.5</v>
      </c>
      <c r="F11" s="43">
        <v>131.1</v>
      </c>
      <c r="G11" s="43">
        <v>133</v>
      </c>
      <c r="H11" s="43">
        <v>50.7</v>
      </c>
      <c r="I11" s="43">
        <v>82</v>
      </c>
      <c r="J11" s="43">
        <v>0</v>
      </c>
      <c r="K11" s="43">
        <v>3</v>
      </c>
      <c r="L11" s="43">
        <v>0</v>
      </c>
      <c r="M11" s="43">
        <v>40</v>
      </c>
      <c r="N11" s="44">
        <v>1087.8</v>
      </c>
      <c r="O11" s="45">
        <v>67</v>
      </c>
      <c r="AK11" s="12">
        <f t="shared" si="0"/>
        <v>139.27439024390245</v>
      </c>
      <c r="AL11" s="12">
        <f t="shared" si="1"/>
        <v>1117.06365419826</v>
      </c>
    </row>
    <row r="12" spans="1:38" ht="21" customHeight="1">
      <c r="A12" s="42">
        <v>2472</v>
      </c>
      <c r="B12" s="43">
        <v>144.6</v>
      </c>
      <c r="C12" s="43">
        <v>106</v>
      </c>
      <c r="D12" s="43">
        <v>95.8</v>
      </c>
      <c r="E12" s="43">
        <v>190</v>
      </c>
      <c r="F12" s="43">
        <v>121.6</v>
      </c>
      <c r="G12" s="43">
        <v>332</v>
      </c>
      <c r="H12" s="43">
        <v>9.1</v>
      </c>
      <c r="I12" s="43">
        <v>55.8</v>
      </c>
      <c r="J12" s="43">
        <v>0</v>
      </c>
      <c r="K12" s="43">
        <v>0</v>
      </c>
      <c r="L12" s="43">
        <v>0</v>
      </c>
      <c r="M12" s="43">
        <v>4.2</v>
      </c>
      <c r="N12" s="44">
        <v>1059.1</v>
      </c>
      <c r="O12" s="45">
        <v>73</v>
      </c>
      <c r="AK12" s="12">
        <f t="shared" si="0"/>
        <v>139.27439024390245</v>
      </c>
      <c r="AL12" s="12">
        <f t="shared" si="1"/>
        <v>1117.06365419826</v>
      </c>
    </row>
    <row r="13" spans="1:38" ht="21" customHeight="1">
      <c r="A13" s="42">
        <v>2473</v>
      </c>
      <c r="B13" s="43">
        <v>36.5</v>
      </c>
      <c r="C13" s="43">
        <v>167.4</v>
      </c>
      <c r="D13" s="43">
        <v>76.4</v>
      </c>
      <c r="E13" s="43">
        <v>276</v>
      </c>
      <c r="F13" s="43">
        <v>261.7</v>
      </c>
      <c r="G13" s="43">
        <v>210.5</v>
      </c>
      <c r="H13" s="43">
        <v>116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4">
        <v>1144.5</v>
      </c>
      <c r="O13" s="45">
        <v>74</v>
      </c>
      <c r="AK13" s="12">
        <f t="shared" si="0"/>
        <v>139.27439024390245</v>
      </c>
      <c r="AL13" s="12">
        <f t="shared" si="1"/>
        <v>1117.06365419826</v>
      </c>
    </row>
    <row r="14" spans="1:38" ht="21" customHeight="1">
      <c r="A14" s="42">
        <v>2474</v>
      </c>
      <c r="B14" s="43">
        <v>57.2</v>
      </c>
      <c r="C14" s="43">
        <v>52.4</v>
      </c>
      <c r="D14" s="43">
        <v>151.4</v>
      </c>
      <c r="E14" s="43">
        <v>183.1</v>
      </c>
      <c r="F14" s="43">
        <v>223.6</v>
      </c>
      <c r="G14" s="43">
        <v>264.9</v>
      </c>
      <c r="H14" s="43">
        <v>37.3</v>
      </c>
      <c r="I14" s="43">
        <v>0</v>
      </c>
      <c r="J14" s="43">
        <v>16.6</v>
      </c>
      <c r="K14" s="43">
        <v>0</v>
      </c>
      <c r="L14" s="43">
        <v>0</v>
      </c>
      <c r="M14" s="43">
        <v>12</v>
      </c>
      <c r="N14" s="44">
        <v>998.5</v>
      </c>
      <c r="O14" s="45">
        <v>73</v>
      </c>
      <c r="AK14" s="12">
        <f t="shared" si="0"/>
        <v>139.27439024390245</v>
      </c>
      <c r="AL14" s="12">
        <f t="shared" si="1"/>
        <v>1117.06365419826</v>
      </c>
    </row>
    <row r="15" spans="1:38" ht="21" customHeight="1">
      <c r="A15" s="42">
        <v>2475</v>
      </c>
      <c r="B15" s="43">
        <v>44.5</v>
      </c>
      <c r="C15" s="43">
        <v>35.1</v>
      </c>
      <c r="D15" s="43">
        <v>153.9</v>
      </c>
      <c r="E15" s="43">
        <v>377.5</v>
      </c>
      <c r="F15" s="43">
        <v>101.4</v>
      </c>
      <c r="G15" s="43">
        <v>336.2</v>
      </c>
      <c r="H15" s="43">
        <v>154.3</v>
      </c>
      <c r="I15" s="43">
        <v>0</v>
      </c>
      <c r="J15" s="43">
        <v>14.4</v>
      </c>
      <c r="K15" s="43">
        <v>0</v>
      </c>
      <c r="L15" s="43">
        <v>0</v>
      </c>
      <c r="M15" s="43">
        <v>0</v>
      </c>
      <c r="N15" s="44">
        <v>1217.3</v>
      </c>
      <c r="O15" s="45">
        <v>84</v>
      </c>
      <c r="AK15" s="12">
        <f t="shared" si="0"/>
        <v>139.27439024390245</v>
      </c>
      <c r="AL15" s="12">
        <f t="shared" si="1"/>
        <v>1117.06365419826</v>
      </c>
    </row>
    <row r="16" spans="1:38" ht="21" customHeight="1">
      <c r="A16" s="42">
        <v>2476</v>
      </c>
      <c r="B16" s="43">
        <v>39.7</v>
      </c>
      <c r="C16" s="43">
        <v>178.6</v>
      </c>
      <c r="D16" s="43">
        <v>138.2</v>
      </c>
      <c r="E16" s="43">
        <v>194.4</v>
      </c>
      <c r="F16" s="43">
        <v>313</v>
      </c>
      <c r="G16" s="43">
        <v>207.1</v>
      </c>
      <c r="H16" s="43">
        <v>64.7</v>
      </c>
      <c r="I16" s="43">
        <v>14.2</v>
      </c>
      <c r="J16" s="43">
        <v>0</v>
      </c>
      <c r="K16" s="43">
        <v>0</v>
      </c>
      <c r="L16" s="43">
        <v>48</v>
      </c>
      <c r="M16" s="43">
        <v>0</v>
      </c>
      <c r="N16" s="44">
        <v>1197.9</v>
      </c>
      <c r="O16" s="45">
        <v>76</v>
      </c>
      <c r="AK16" s="12">
        <f t="shared" si="0"/>
        <v>139.27439024390245</v>
      </c>
      <c r="AL16" s="12">
        <f t="shared" si="1"/>
        <v>1117.06365419826</v>
      </c>
    </row>
    <row r="17" spans="1:38" ht="21" customHeight="1">
      <c r="A17" s="41">
        <v>2477</v>
      </c>
      <c r="B17" s="43">
        <v>0</v>
      </c>
      <c r="C17" s="43"/>
      <c r="D17" s="43" t="s">
        <v>23</v>
      </c>
      <c r="E17" s="43">
        <v>188.6</v>
      </c>
      <c r="F17" s="43">
        <v>265.3</v>
      </c>
      <c r="G17" s="43">
        <v>255.5</v>
      </c>
      <c r="H17" s="43">
        <v>30.3</v>
      </c>
      <c r="I17" s="43">
        <v>38</v>
      </c>
      <c r="J17" s="43">
        <v>42.6</v>
      </c>
      <c r="K17" s="43">
        <v>0</v>
      </c>
      <c r="L17" s="43">
        <v>0</v>
      </c>
      <c r="M17" s="43">
        <v>6.3</v>
      </c>
      <c r="N17" s="44">
        <v>826.6</v>
      </c>
      <c r="O17" s="45">
        <v>34</v>
      </c>
      <c r="AK17" s="12">
        <f t="shared" si="0"/>
        <v>139.27439024390245</v>
      </c>
      <c r="AL17" s="12">
        <f>N$105</f>
        <v>1117.06365419826</v>
      </c>
    </row>
    <row r="18" spans="1:38" ht="21" customHeight="1">
      <c r="A18" s="41">
        <v>2478</v>
      </c>
      <c r="B18" s="43">
        <v>0</v>
      </c>
      <c r="C18" s="43">
        <v>78.7</v>
      </c>
      <c r="D18" s="43">
        <v>105.3</v>
      </c>
      <c r="E18" s="43">
        <v>237.8</v>
      </c>
      <c r="F18" s="43">
        <v>214.3</v>
      </c>
      <c r="G18" s="43">
        <v>272.7</v>
      </c>
      <c r="H18" s="43">
        <v>168.3</v>
      </c>
      <c r="I18" s="43">
        <v>0</v>
      </c>
      <c r="J18" s="43">
        <v>39.5</v>
      </c>
      <c r="K18" s="43">
        <v>0</v>
      </c>
      <c r="L18" s="43">
        <v>49.5</v>
      </c>
      <c r="M18" s="43">
        <v>26.7</v>
      </c>
      <c r="N18" s="44">
        <v>1192.8</v>
      </c>
      <c r="O18" s="45">
        <v>69</v>
      </c>
      <c r="AK18" s="12">
        <f t="shared" si="0"/>
        <v>139.27439024390245</v>
      </c>
      <c r="AL18" s="12">
        <f aca="true" t="shared" si="2" ref="AL18:AL35">N$105</f>
        <v>1117.06365419826</v>
      </c>
    </row>
    <row r="19" spans="1:38" ht="21" customHeight="1">
      <c r="A19" s="41">
        <v>2479</v>
      </c>
      <c r="B19" s="43">
        <v>58.4</v>
      </c>
      <c r="C19" s="43">
        <v>157.9</v>
      </c>
      <c r="D19" s="43">
        <v>102.5</v>
      </c>
      <c r="E19" s="43">
        <v>256</v>
      </c>
      <c r="F19" s="43">
        <v>76.3</v>
      </c>
      <c r="G19" s="43">
        <v>256</v>
      </c>
      <c r="H19" s="43" t="s">
        <v>23</v>
      </c>
      <c r="I19" s="43">
        <v>88</v>
      </c>
      <c r="J19" s="43">
        <v>0</v>
      </c>
      <c r="K19" s="43">
        <v>0</v>
      </c>
      <c r="L19" s="43">
        <v>28.6</v>
      </c>
      <c r="M19" s="43">
        <v>0</v>
      </c>
      <c r="N19" s="44">
        <v>1023.7</v>
      </c>
      <c r="O19" s="45">
        <v>67</v>
      </c>
      <c r="AK19" s="12">
        <f t="shared" si="0"/>
        <v>139.27439024390245</v>
      </c>
      <c r="AL19" s="12">
        <f t="shared" si="2"/>
        <v>1117.06365419826</v>
      </c>
    </row>
    <row r="20" spans="1:38" ht="21" customHeight="1">
      <c r="A20" s="41">
        <v>2480</v>
      </c>
      <c r="B20" s="43">
        <v>36.5</v>
      </c>
      <c r="C20" s="43">
        <v>76.7</v>
      </c>
      <c r="D20" s="43">
        <v>17.6</v>
      </c>
      <c r="E20" s="43">
        <v>233.7</v>
      </c>
      <c r="F20" s="43">
        <v>108.2</v>
      </c>
      <c r="G20" s="43">
        <v>330.8</v>
      </c>
      <c r="H20" s="43">
        <v>151.3</v>
      </c>
      <c r="I20" s="43">
        <v>13.5</v>
      </c>
      <c r="J20" s="43">
        <v>0</v>
      </c>
      <c r="K20" s="43">
        <v>0</v>
      </c>
      <c r="L20" s="43">
        <v>73.5</v>
      </c>
      <c r="M20" s="43">
        <v>0</v>
      </c>
      <c r="N20" s="44">
        <v>1041.8</v>
      </c>
      <c r="O20" s="45">
        <v>59</v>
      </c>
      <c r="AK20" s="12">
        <f t="shared" si="0"/>
        <v>139.27439024390245</v>
      </c>
      <c r="AL20" s="12">
        <f t="shared" si="2"/>
        <v>1117.06365419826</v>
      </c>
    </row>
    <row r="21" spans="1:38" ht="21" customHeight="1">
      <c r="A21" s="41">
        <v>2481</v>
      </c>
      <c r="B21" s="43">
        <v>45.4</v>
      </c>
      <c r="C21" s="43"/>
      <c r="D21" s="43">
        <v>221.7</v>
      </c>
      <c r="E21" s="43">
        <v>196.3</v>
      </c>
      <c r="F21" s="43">
        <v>271.4</v>
      </c>
      <c r="G21" s="43">
        <v>162.8</v>
      </c>
      <c r="H21" s="43">
        <v>143.5</v>
      </c>
      <c r="I21" s="43">
        <v>39</v>
      </c>
      <c r="J21" s="43">
        <v>0</v>
      </c>
      <c r="K21" s="43">
        <v>20.8</v>
      </c>
      <c r="L21" s="43">
        <v>5.4</v>
      </c>
      <c r="M21" s="43">
        <v>3.7</v>
      </c>
      <c r="N21" s="44">
        <v>1110</v>
      </c>
      <c r="O21" s="45">
        <v>59</v>
      </c>
      <c r="AK21" s="12">
        <f t="shared" si="0"/>
        <v>139.27439024390245</v>
      </c>
      <c r="AL21" s="12">
        <f t="shared" si="2"/>
        <v>1117.06365419826</v>
      </c>
    </row>
    <row r="22" spans="1:38" ht="21" customHeight="1">
      <c r="A22" s="41">
        <v>2482</v>
      </c>
      <c r="B22" s="43">
        <v>0</v>
      </c>
      <c r="C22" s="43">
        <v>129.3</v>
      </c>
      <c r="D22" s="43">
        <v>285</v>
      </c>
      <c r="E22" s="43">
        <v>142.5</v>
      </c>
      <c r="F22" s="43">
        <v>207</v>
      </c>
      <c r="G22" s="43" t="s">
        <v>23</v>
      </c>
      <c r="H22" s="43" t="s">
        <v>23</v>
      </c>
      <c r="I22" s="43">
        <v>13.5</v>
      </c>
      <c r="J22" s="43">
        <v>6</v>
      </c>
      <c r="K22" s="43">
        <v>0</v>
      </c>
      <c r="L22" s="43">
        <v>0</v>
      </c>
      <c r="M22" s="43">
        <v>8</v>
      </c>
      <c r="N22" s="44"/>
      <c r="O22" s="45" t="s">
        <v>23</v>
      </c>
      <c r="AK22" s="12">
        <f t="shared" si="0"/>
        <v>139.27439024390245</v>
      </c>
      <c r="AL22" s="12">
        <f t="shared" si="2"/>
        <v>1117.06365419826</v>
      </c>
    </row>
    <row r="23" spans="1:38" ht="21" customHeight="1">
      <c r="A23" s="41">
        <v>2483</v>
      </c>
      <c r="B23" s="43">
        <v>54</v>
      </c>
      <c r="C23" s="43">
        <v>236</v>
      </c>
      <c r="D23" s="43">
        <v>233</v>
      </c>
      <c r="E23" s="43">
        <v>206</v>
      </c>
      <c r="F23" s="43">
        <v>435.4</v>
      </c>
      <c r="G23" s="43">
        <v>377.4</v>
      </c>
      <c r="H23" s="43">
        <v>14</v>
      </c>
      <c r="I23" s="43">
        <v>82.8</v>
      </c>
      <c r="J23" s="43">
        <v>21</v>
      </c>
      <c r="K23" s="43">
        <v>0</v>
      </c>
      <c r="L23" s="43">
        <v>21.6</v>
      </c>
      <c r="M23" s="43">
        <v>4.9</v>
      </c>
      <c r="N23" s="44">
        <v>1686.1</v>
      </c>
      <c r="O23" s="45">
        <v>73</v>
      </c>
      <c r="AK23" s="12">
        <f t="shared" si="0"/>
        <v>139.27439024390245</v>
      </c>
      <c r="AL23" s="12">
        <f t="shared" si="2"/>
        <v>1117.06365419826</v>
      </c>
    </row>
    <row r="24" spans="1:38" ht="21" customHeight="1">
      <c r="A24" s="41">
        <v>2484</v>
      </c>
      <c r="B24" s="43">
        <v>102</v>
      </c>
      <c r="C24" s="43">
        <v>146</v>
      </c>
      <c r="D24" s="43">
        <v>86.2</v>
      </c>
      <c r="E24" s="43">
        <v>374.6</v>
      </c>
      <c r="F24" s="43">
        <v>308</v>
      </c>
      <c r="G24" s="43">
        <v>347.5</v>
      </c>
      <c r="H24" s="43" t="s">
        <v>23</v>
      </c>
      <c r="I24" s="43">
        <v>59.9</v>
      </c>
      <c r="J24" s="43">
        <v>0</v>
      </c>
      <c r="K24" s="43">
        <v>15.1</v>
      </c>
      <c r="L24" s="43">
        <v>47.8</v>
      </c>
      <c r="M24" s="43">
        <v>11.1</v>
      </c>
      <c r="N24" s="44">
        <v>1498.2</v>
      </c>
      <c r="O24" s="45">
        <v>55</v>
      </c>
      <c r="AK24" s="12">
        <f t="shared" si="0"/>
        <v>139.27439024390245</v>
      </c>
      <c r="AL24" s="12">
        <f t="shared" si="2"/>
        <v>1117.06365419826</v>
      </c>
    </row>
    <row r="25" spans="1:38" ht="21" customHeight="1">
      <c r="A25" s="41">
        <v>2485</v>
      </c>
      <c r="B25" s="43">
        <v>27</v>
      </c>
      <c r="C25" s="43">
        <v>171.9</v>
      </c>
      <c r="D25" s="43">
        <v>139.3</v>
      </c>
      <c r="E25" s="43">
        <v>271.7</v>
      </c>
      <c r="F25" s="43">
        <v>162.4</v>
      </c>
      <c r="G25" s="43" t="s">
        <v>23</v>
      </c>
      <c r="H25" s="43" t="s">
        <v>23</v>
      </c>
      <c r="I25" s="43">
        <v>61.2</v>
      </c>
      <c r="J25" s="43">
        <v>0</v>
      </c>
      <c r="K25" s="43">
        <v>0</v>
      </c>
      <c r="L25" s="43">
        <v>0</v>
      </c>
      <c r="M25" s="43">
        <v>0</v>
      </c>
      <c r="N25" s="44"/>
      <c r="O25" s="45" t="s">
        <v>23</v>
      </c>
      <c r="AK25" s="12">
        <f t="shared" si="0"/>
        <v>139.27439024390245</v>
      </c>
      <c r="AL25" s="12">
        <f t="shared" si="2"/>
        <v>1117.06365419826</v>
      </c>
    </row>
    <row r="26" spans="1:38" ht="21" customHeight="1">
      <c r="A26" s="41">
        <v>2495</v>
      </c>
      <c r="B26" s="43" t="s">
        <v>23</v>
      </c>
      <c r="C26" s="43"/>
      <c r="D26" s="43" t="s">
        <v>23</v>
      </c>
      <c r="E26" s="43">
        <v>14.9</v>
      </c>
      <c r="F26" s="43">
        <v>1.3</v>
      </c>
      <c r="G26" s="43">
        <v>452.6</v>
      </c>
      <c r="H26" s="43">
        <v>158.1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4"/>
      <c r="O26" s="45" t="s">
        <v>23</v>
      </c>
      <c r="AK26" s="12">
        <f t="shared" si="0"/>
        <v>139.27439024390245</v>
      </c>
      <c r="AL26" s="12">
        <f t="shared" si="2"/>
        <v>1117.06365419826</v>
      </c>
    </row>
    <row r="27" spans="1:38" ht="21" customHeight="1">
      <c r="A27" s="41">
        <v>2496</v>
      </c>
      <c r="B27" s="43" t="s">
        <v>23</v>
      </c>
      <c r="C27" s="43">
        <v>0.3</v>
      </c>
      <c r="D27" s="43">
        <v>12.6</v>
      </c>
      <c r="E27" s="43">
        <v>43.2</v>
      </c>
      <c r="F27" s="43">
        <v>26</v>
      </c>
      <c r="G27" s="43">
        <v>291</v>
      </c>
      <c r="H27" s="43">
        <v>37.7</v>
      </c>
      <c r="I27" s="43">
        <v>44.1</v>
      </c>
      <c r="J27" s="43">
        <v>17.5</v>
      </c>
      <c r="K27" s="43">
        <v>0</v>
      </c>
      <c r="L27" s="43">
        <v>0</v>
      </c>
      <c r="M27" s="43">
        <v>0</v>
      </c>
      <c r="N27" s="44"/>
      <c r="O27" s="45" t="s">
        <v>23</v>
      </c>
      <c r="AK27" s="12">
        <f t="shared" si="0"/>
        <v>139.27439024390245</v>
      </c>
      <c r="AL27" s="12">
        <f t="shared" si="2"/>
        <v>1117.06365419826</v>
      </c>
    </row>
    <row r="28" spans="1:38" ht="21" customHeight="1">
      <c r="A28" s="41">
        <v>2497</v>
      </c>
      <c r="B28" s="43">
        <v>15</v>
      </c>
      <c r="C28" s="43">
        <v>150.3</v>
      </c>
      <c r="D28" s="43">
        <v>18.2</v>
      </c>
      <c r="E28" s="43">
        <v>66.9</v>
      </c>
      <c r="F28" s="43">
        <v>269.7</v>
      </c>
      <c r="G28" s="43">
        <v>332.8</v>
      </c>
      <c r="H28" s="43">
        <v>253.3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4">
        <v>1106.2</v>
      </c>
      <c r="O28" s="45">
        <v>31</v>
      </c>
      <c r="AK28" s="12">
        <f t="shared" si="0"/>
        <v>139.27439024390245</v>
      </c>
      <c r="AL28" s="12">
        <f t="shared" si="2"/>
        <v>1117.06365419826</v>
      </c>
    </row>
    <row r="29" spans="1:38" ht="21" customHeight="1">
      <c r="A29" s="41">
        <v>2498</v>
      </c>
      <c r="B29" s="43">
        <v>40.7</v>
      </c>
      <c r="C29" s="43">
        <v>183.2</v>
      </c>
      <c r="D29" s="43">
        <v>119.6</v>
      </c>
      <c r="E29" s="43">
        <v>154.4</v>
      </c>
      <c r="F29" s="43">
        <v>371.3</v>
      </c>
      <c r="G29" s="43">
        <v>199.2</v>
      </c>
      <c r="H29" s="43">
        <v>55.7</v>
      </c>
      <c r="I29" s="43">
        <v>14.3</v>
      </c>
      <c r="J29" s="43">
        <v>0</v>
      </c>
      <c r="K29" s="43">
        <v>0</v>
      </c>
      <c r="L29" s="43">
        <v>30.3</v>
      </c>
      <c r="M29" s="43">
        <v>0</v>
      </c>
      <c r="N29" s="44">
        <v>1168.7</v>
      </c>
      <c r="O29" s="45">
        <v>41</v>
      </c>
      <c r="AK29" s="12">
        <f t="shared" si="0"/>
        <v>139.27439024390245</v>
      </c>
      <c r="AL29" s="12">
        <f t="shared" si="2"/>
        <v>1117.06365419826</v>
      </c>
    </row>
    <row r="30" spans="1:38" ht="21" customHeight="1">
      <c r="A30" s="41">
        <v>2499</v>
      </c>
      <c r="B30" s="43">
        <v>142.1</v>
      </c>
      <c r="C30" s="43">
        <v>218.8</v>
      </c>
      <c r="D30" s="43">
        <v>86.6</v>
      </c>
      <c r="E30" s="43">
        <v>314.2</v>
      </c>
      <c r="F30" s="43">
        <v>349.1</v>
      </c>
      <c r="G30" s="43">
        <v>281</v>
      </c>
      <c r="H30" s="43">
        <v>105.9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4">
        <v>1497.7</v>
      </c>
      <c r="O30" s="45">
        <v>58</v>
      </c>
      <c r="AK30" s="12">
        <f t="shared" si="0"/>
        <v>139.27439024390245</v>
      </c>
      <c r="AL30" s="12">
        <f t="shared" si="2"/>
        <v>1117.06365419826</v>
      </c>
    </row>
    <row r="31" spans="1:38" ht="21" customHeight="1">
      <c r="A31" s="41">
        <v>2500</v>
      </c>
      <c r="B31" s="43">
        <v>0</v>
      </c>
      <c r="C31" s="43">
        <v>229.1</v>
      </c>
      <c r="D31" s="43">
        <v>145.6</v>
      </c>
      <c r="E31" s="43">
        <v>270.1</v>
      </c>
      <c r="F31" s="43">
        <v>423.8</v>
      </c>
      <c r="G31" s="43">
        <v>420.4</v>
      </c>
      <c r="H31" s="43">
        <v>189.8</v>
      </c>
      <c r="I31" s="43">
        <v>0</v>
      </c>
      <c r="J31" s="43">
        <v>0</v>
      </c>
      <c r="K31" s="43">
        <v>66.2</v>
      </c>
      <c r="L31" s="43">
        <v>0</v>
      </c>
      <c r="M31" s="43">
        <v>0</v>
      </c>
      <c r="N31" s="44">
        <v>1745</v>
      </c>
      <c r="O31" s="45">
        <v>60</v>
      </c>
      <c r="AK31" s="12">
        <f t="shared" si="0"/>
        <v>139.27439024390245</v>
      </c>
      <c r="AL31" s="12">
        <f t="shared" si="2"/>
        <v>1117.06365419826</v>
      </c>
    </row>
    <row r="32" spans="1:38" ht="21" customHeight="1">
      <c r="A32" s="41">
        <v>2501</v>
      </c>
      <c r="B32" s="43">
        <v>56.1</v>
      </c>
      <c r="C32" s="43">
        <v>159.6</v>
      </c>
      <c r="D32" s="43">
        <v>278.6</v>
      </c>
      <c r="E32" s="43">
        <v>121.4</v>
      </c>
      <c r="F32" s="43">
        <v>223</v>
      </c>
      <c r="G32" s="43">
        <v>369.3</v>
      </c>
      <c r="H32" s="43">
        <v>138.4</v>
      </c>
      <c r="I32" s="43">
        <v>0</v>
      </c>
      <c r="J32" s="43">
        <v>0</v>
      </c>
      <c r="K32" s="43">
        <v>4.2</v>
      </c>
      <c r="L32" s="43">
        <v>0</v>
      </c>
      <c r="M32" s="43">
        <v>7.8</v>
      </c>
      <c r="N32" s="44">
        <v>1358.4</v>
      </c>
      <c r="O32" s="45">
        <v>53</v>
      </c>
      <c r="AK32" s="12">
        <f t="shared" si="0"/>
        <v>139.27439024390245</v>
      </c>
      <c r="AL32" s="12">
        <f t="shared" si="2"/>
        <v>1117.06365419826</v>
      </c>
    </row>
    <row r="33" spans="1:38" ht="21" customHeight="1">
      <c r="A33" s="41">
        <v>2502</v>
      </c>
      <c r="B33" s="43">
        <v>0</v>
      </c>
      <c r="C33" s="43">
        <v>118</v>
      </c>
      <c r="D33" s="43">
        <v>153.5</v>
      </c>
      <c r="E33" s="43">
        <v>229.7</v>
      </c>
      <c r="F33" s="43">
        <v>212</v>
      </c>
      <c r="G33" s="43">
        <v>208.1</v>
      </c>
      <c r="H33" s="43" t="s">
        <v>23</v>
      </c>
      <c r="I33" s="43">
        <v>0</v>
      </c>
      <c r="J33" s="43">
        <v>0</v>
      </c>
      <c r="K33" s="43">
        <v>57.9</v>
      </c>
      <c r="L33" s="43">
        <v>0</v>
      </c>
      <c r="M33" s="43">
        <v>0</v>
      </c>
      <c r="N33" s="44">
        <v>979.2</v>
      </c>
      <c r="O33" s="45">
        <v>45</v>
      </c>
      <c r="AK33" s="12">
        <f t="shared" si="0"/>
        <v>139.27439024390245</v>
      </c>
      <c r="AL33" s="12">
        <f t="shared" si="2"/>
        <v>1117.06365419826</v>
      </c>
    </row>
    <row r="34" spans="1:38" ht="21" customHeight="1">
      <c r="A34" s="41">
        <v>2503</v>
      </c>
      <c r="B34" s="43">
        <v>0</v>
      </c>
      <c r="C34" s="43">
        <v>107.9</v>
      </c>
      <c r="D34" s="43">
        <v>106.3</v>
      </c>
      <c r="E34" s="43">
        <v>149.4</v>
      </c>
      <c r="F34" s="43">
        <v>169.7</v>
      </c>
      <c r="G34" s="43">
        <v>158.8</v>
      </c>
      <c r="H34" s="43">
        <v>96.8</v>
      </c>
      <c r="I34" s="43">
        <v>49.2</v>
      </c>
      <c r="J34" s="43">
        <v>70.8</v>
      </c>
      <c r="K34" s="43">
        <v>20.4</v>
      </c>
      <c r="L34" s="43">
        <v>0</v>
      </c>
      <c r="M34" s="43">
        <v>5.4</v>
      </c>
      <c r="N34" s="44">
        <v>934.7</v>
      </c>
      <c r="O34" s="45">
        <v>39</v>
      </c>
      <c r="AK34" s="12">
        <f t="shared" si="0"/>
        <v>139.27439024390245</v>
      </c>
      <c r="AL34" s="12">
        <f t="shared" si="2"/>
        <v>1117.06365419826</v>
      </c>
    </row>
    <row r="35" spans="1:38" ht="21" customHeight="1">
      <c r="A35" s="41">
        <v>2504</v>
      </c>
      <c r="B35" s="43">
        <v>179.6</v>
      </c>
      <c r="C35" s="43">
        <v>240.5</v>
      </c>
      <c r="D35" s="43">
        <v>141.3</v>
      </c>
      <c r="E35" s="43">
        <v>147.1</v>
      </c>
      <c r="F35" s="43">
        <v>253.6</v>
      </c>
      <c r="G35" s="43">
        <v>475.2</v>
      </c>
      <c r="H35" s="43">
        <v>97.1</v>
      </c>
      <c r="I35" s="43">
        <v>7.3</v>
      </c>
      <c r="J35" s="43">
        <v>0</v>
      </c>
      <c r="K35" s="43">
        <v>0</v>
      </c>
      <c r="L35" s="43">
        <v>0</v>
      </c>
      <c r="M35" s="43">
        <v>0</v>
      </c>
      <c r="N35" s="44">
        <v>1541.7</v>
      </c>
      <c r="O35" s="45">
        <v>80</v>
      </c>
      <c r="AK35" s="12">
        <f t="shared" si="0"/>
        <v>139.27439024390245</v>
      </c>
      <c r="AL35" s="12">
        <f t="shared" si="2"/>
        <v>1117.06365419826</v>
      </c>
    </row>
    <row r="36" spans="1:38" ht="21" customHeight="1">
      <c r="A36" s="8">
        <v>2505</v>
      </c>
      <c r="B36" s="9">
        <v>4.5</v>
      </c>
      <c r="C36" s="9">
        <v>112</v>
      </c>
      <c r="D36" s="9">
        <v>78.2</v>
      </c>
      <c r="E36" s="9">
        <v>277.2</v>
      </c>
      <c r="F36" s="9">
        <v>182.2</v>
      </c>
      <c r="G36" s="9">
        <v>161.3</v>
      </c>
      <c r="H36" s="9">
        <v>152.7</v>
      </c>
      <c r="I36" s="9">
        <v>0</v>
      </c>
      <c r="J36" s="9">
        <v>0</v>
      </c>
      <c r="K36" s="9">
        <v>0.6</v>
      </c>
      <c r="L36" s="9">
        <v>5</v>
      </c>
      <c r="M36" s="9">
        <v>0</v>
      </c>
      <c r="N36" s="10">
        <v>973.7</v>
      </c>
      <c r="O36" s="11">
        <v>68</v>
      </c>
      <c r="AK36" s="12">
        <f aca="true" t="shared" si="3" ref="AK36:AK72">$C$105</f>
        <v>139.27439024390245</v>
      </c>
      <c r="AL36" s="12">
        <f aca="true" t="shared" si="4" ref="AL36:AL72">N$105</f>
        <v>1117.06365419826</v>
      </c>
    </row>
    <row r="37" spans="1:38" ht="21" customHeight="1">
      <c r="A37" s="8">
        <v>2506</v>
      </c>
      <c r="B37" s="9">
        <v>0</v>
      </c>
      <c r="C37" s="9">
        <v>47.6</v>
      </c>
      <c r="D37" s="9">
        <v>114.2</v>
      </c>
      <c r="E37" s="9">
        <v>159.8</v>
      </c>
      <c r="F37" s="9">
        <v>411.8</v>
      </c>
      <c r="G37" s="9">
        <v>88.4</v>
      </c>
      <c r="H37" s="9">
        <v>310.6</v>
      </c>
      <c r="I37" s="9">
        <v>93.1</v>
      </c>
      <c r="J37" s="9">
        <v>0</v>
      </c>
      <c r="K37" s="9">
        <v>0</v>
      </c>
      <c r="L37" s="9">
        <v>0</v>
      </c>
      <c r="M37" s="9">
        <v>0</v>
      </c>
      <c r="N37" s="10">
        <v>1225.5</v>
      </c>
      <c r="O37" s="11">
        <v>60</v>
      </c>
      <c r="AK37" s="12">
        <f t="shared" si="3"/>
        <v>139.27439024390245</v>
      </c>
      <c r="AL37" s="12">
        <f t="shared" si="4"/>
        <v>1117.06365419826</v>
      </c>
    </row>
    <row r="38" spans="1:38" ht="21" customHeight="1">
      <c r="A38" s="8">
        <v>2507</v>
      </c>
      <c r="B38" s="9">
        <v>68.6</v>
      </c>
      <c r="C38" s="9">
        <v>277.2</v>
      </c>
      <c r="D38" s="9">
        <v>75.4</v>
      </c>
      <c r="E38" s="9">
        <v>233.8</v>
      </c>
      <c r="F38" s="9">
        <v>160.2</v>
      </c>
      <c r="G38" s="9">
        <v>275.7</v>
      </c>
      <c r="H38" s="9">
        <v>169.6</v>
      </c>
      <c r="I38" s="9">
        <v>12.6</v>
      </c>
      <c r="J38" s="9">
        <v>0</v>
      </c>
      <c r="K38" s="9">
        <v>0</v>
      </c>
      <c r="L38" s="9">
        <v>0</v>
      </c>
      <c r="M38" s="9">
        <v>0</v>
      </c>
      <c r="N38" s="10">
        <v>1273.1</v>
      </c>
      <c r="O38" s="11">
        <v>83</v>
      </c>
      <c r="AK38" s="12">
        <f t="shared" si="3"/>
        <v>139.27439024390245</v>
      </c>
      <c r="AL38" s="12">
        <f t="shared" si="4"/>
        <v>1117.06365419826</v>
      </c>
    </row>
    <row r="39" spans="1:38" ht="21" customHeight="1">
      <c r="A39" s="8">
        <v>2508</v>
      </c>
      <c r="B39" s="9">
        <v>0</v>
      </c>
      <c r="C39" s="9">
        <v>103</v>
      </c>
      <c r="D39" s="9">
        <v>53.6</v>
      </c>
      <c r="E39" s="9">
        <v>86.5</v>
      </c>
      <c r="F39" s="9">
        <v>98.8</v>
      </c>
      <c r="G39" s="9">
        <v>135.6</v>
      </c>
      <c r="H39" s="9">
        <v>124.7</v>
      </c>
      <c r="I39" s="9">
        <v>101.6</v>
      </c>
      <c r="J39" s="9">
        <v>50.9</v>
      </c>
      <c r="K39" s="9">
        <v>0</v>
      </c>
      <c r="L39" s="9">
        <v>0</v>
      </c>
      <c r="M39" s="9">
        <v>0</v>
      </c>
      <c r="N39" s="10">
        <v>754.7</v>
      </c>
      <c r="O39" s="11">
        <v>38</v>
      </c>
      <c r="AK39" s="12">
        <f t="shared" si="3"/>
        <v>139.27439024390245</v>
      </c>
      <c r="AL39" s="12">
        <f t="shared" si="4"/>
        <v>1117.06365419826</v>
      </c>
    </row>
    <row r="40" spans="1:38" ht="21" customHeight="1">
      <c r="A40" s="8">
        <v>2509</v>
      </c>
      <c r="B40" s="9">
        <v>0</v>
      </c>
      <c r="C40" s="9">
        <v>76.2</v>
      </c>
      <c r="D40" s="9">
        <v>33.6</v>
      </c>
      <c r="E40" s="9">
        <v>148.3</v>
      </c>
      <c r="F40" s="9">
        <v>335</v>
      </c>
      <c r="G40" s="9" t="s">
        <v>23</v>
      </c>
      <c r="H40" s="9">
        <v>33.4</v>
      </c>
      <c r="I40" s="9">
        <v>10.8</v>
      </c>
      <c r="J40" s="9">
        <v>0</v>
      </c>
      <c r="K40" s="9">
        <v>0</v>
      </c>
      <c r="L40" s="9">
        <v>0</v>
      </c>
      <c r="M40" s="9">
        <v>22.1</v>
      </c>
      <c r="N40" s="10">
        <v>659.4</v>
      </c>
      <c r="O40" s="11">
        <v>28</v>
      </c>
      <c r="AK40" s="12">
        <f t="shared" si="3"/>
        <v>139.27439024390245</v>
      </c>
      <c r="AL40" s="12">
        <f t="shared" si="4"/>
        <v>1117.06365419826</v>
      </c>
    </row>
    <row r="41" spans="1:38" ht="21" customHeight="1">
      <c r="A41" s="8">
        <v>2510</v>
      </c>
      <c r="B41" s="9">
        <v>49.8</v>
      </c>
      <c r="C41" s="9">
        <v>93.4</v>
      </c>
      <c r="D41" s="9">
        <v>113.5</v>
      </c>
      <c r="E41" s="9">
        <v>222.5</v>
      </c>
      <c r="F41" s="9">
        <v>298.4</v>
      </c>
      <c r="G41" s="9">
        <v>343.6</v>
      </c>
      <c r="H41" s="9">
        <v>61</v>
      </c>
      <c r="I41" s="9">
        <v>107.5</v>
      </c>
      <c r="J41" s="9">
        <v>0</v>
      </c>
      <c r="K41" s="9">
        <v>0</v>
      </c>
      <c r="L41" s="9">
        <v>0</v>
      </c>
      <c r="M41" s="9">
        <v>0</v>
      </c>
      <c r="N41" s="10">
        <v>1289.7</v>
      </c>
      <c r="O41" s="11">
        <v>39</v>
      </c>
      <c r="AK41" s="12">
        <f t="shared" si="3"/>
        <v>139.27439024390245</v>
      </c>
      <c r="AL41" s="12">
        <f t="shared" si="4"/>
        <v>1117.06365419826</v>
      </c>
    </row>
    <row r="42" spans="1:38" ht="21" customHeight="1">
      <c r="A42" s="8">
        <v>2511</v>
      </c>
      <c r="B42" s="9">
        <v>84.2</v>
      </c>
      <c r="C42" s="9">
        <v>137.8</v>
      </c>
      <c r="D42" s="9">
        <v>357.8</v>
      </c>
      <c r="E42" s="9">
        <v>66.3</v>
      </c>
      <c r="F42" s="9">
        <v>225.5</v>
      </c>
      <c r="G42" s="9">
        <v>122.2</v>
      </c>
      <c r="H42" s="9" t="s">
        <v>23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>
        <v>993.8</v>
      </c>
      <c r="O42" s="11">
        <v>57</v>
      </c>
      <c r="AK42" s="12">
        <f t="shared" si="3"/>
        <v>139.27439024390245</v>
      </c>
      <c r="AL42" s="12">
        <f t="shared" si="4"/>
        <v>1117.06365419826</v>
      </c>
    </row>
    <row r="43" spans="1:38" ht="21" customHeight="1">
      <c r="A43" s="8">
        <v>2512</v>
      </c>
      <c r="B43" s="9">
        <v>0</v>
      </c>
      <c r="C43" s="9">
        <v>245.9</v>
      </c>
      <c r="D43" s="9">
        <v>126.7</v>
      </c>
      <c r="E43" s="9">
        <v>77.9</v>
      </c>
      <c r="F43" s="9">
        <v>216.8</v>
      </c>
      <c r="G43" s="9">
        <v>58.5</v>
      </c>
      <c r="H43" s="9">
        <v>77.4</v>
      </c>
      <c r="I43" s="9">
        <v>15.5</v>
      </c>
      <c r="J43" s="9">
        <v>0</v>
      </c>
      <c r="K43" s="9">
        <v>0</v>
      </c>
      <c r="L43" s="9">
        <v>0</v>
      </c>
      <c r="M43" s="9">
        <v>0</v>
      </c>
      <c r="N43" s="10">
        <v>818.7</v>
      </c>
      <c r="O43" s="11">
        <v>40</v>
      </c>
      <c r="AK43" s="12">
        <f t="shared" si="3"/>
        <v>139.27439024390245</v>
      </c>
      <c r="AL43" s="12">
        <f t="shared" si="4"/>
        <v>1117.06365419826</v>
      </c>
    </row>
    <row r="44" spans="1:38" ht="21" customHeight="1">
      <c r="A44" s="8">
        <v>2513</v>
      </c>
      <c r="B44" s="9">
        <v>85</v>
      </c>
      <c r="C44" s="9">
        <v>161.7</v>
      </c>
      <c r="D44" s="9">
        <v>213.2</v>
      </c>
      <c r="E44" s="9">
        <v>62.5</v>
      </c>
      <c r="F44" s="9">
        <v>218.4</v>
      </c>
      <c r="G44" s="9">
        <v>191.4</v>
      </c>
      <c r="H44" s="9">
        <v>33.8</v>
      </c>
      <c r="I44" s="9">
        <v>44.7</v>
      </c>
      <c r="J44" s="9">
        <v>68.2</v>
      </c>
      <c r="K44" s="9">
        <v>0</v>
      </c>
      <c r="L44" s="9">
        <v>0</v>
      </c>
      <c r="M44" s="9">
        <v>0</v>
      </c>
      <c r="N44" s="10">
        <v>1078.9</v>
      </c>
      <c r="O44" s="11">
        <v>39</v>
      </c>
      <c r="AK44" s="12">
        <f t="shared" si="3"/>
        <v>139.27439024390245</v>
      </c>
      <c r="AL44" s="12">
        <f t="shared" si="4"/>
        <v>1117.06365419826</v>
      </c>
    </row>
    <row r="45" spans="1:38" ht="21" customHeight="1">
      <c r="A45" s="8">
        <v>2514</v>
      </c>
      <c r="B45" s="9">
        <v>0</v>
      </c>
      <c r="C45" s="9">
        <v>52.9</v>
      </c>
      <c r="D45" s="9">
        <v>109.3</v>
      </c>
      <c r="E45" s="9">
        <v>279.5</v>
      </c>
      <c r="F45" s="9" t="s">
        <v>23</v>
      </c>
      <c r="G45" s="9">
        <v>92.9</v>
      </c>
      <c r="H45" s="9" t="s">
        <v>23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/>
      <c r="O45" s="13" t="s">
        <v>23</v>
      </c>
      <c r="AK45" s="12">
        <f t="shared" si="3"/>
        <v>139.27439024390245</v>
      </c>
      <c r="AL45" s="12">
        <f t="shared" si="4"/>
        <v>1117.06365419826</v>
      </c>
    </row>
    <row r="46" spans="1:38" ht="21" customHeight="1">
      <c r="A46" s="8">
        <v>2515</v>
      </c>
      <c r="B46" s="14">
        <v>51.6</v>
      </c>
      <c r="C46" s="14">
        <v>16.1</v>
      </c>
      <c r="D46" s="14">
        <v>128.2</v>
      </c>
      <c r="E46" s="14">
        <v>84.9</v>
      </c>
      <c r="F46" s="14">
        <v>157.9</v>
      </c>
      <c r="G46" s="14">
        <v>128.4</v>
      </c>
      <c r="H46" s="14">
        <v>58</v>
      </c>
      <c r="I46" s="14">
        <v>22.8</v>
      </c>
      <c r="J46" s="14">
        <v>0</v>
      </c>
      <c r="K46" s="14">
        <v>0</v>
      </c>
      <c r="L46" s="14">
        <v>0</v>
      </c>
      <c r="M46" s="14">
        <v>23.3</v>
      </c>
      <c r="N46" s="10">
        <v>671.2</v>
      </c>
      <c r="O46" s="11">
        <v>43</v>
      </c>
      <c r="AK46" s="12">
        <f t="shared" si="3"/>
        <v>139.27439024390245</v>
      </c>
      <c r="AL46" s="12">
        <f t="shared" si="4"/>
        <v>1117.06365419826</v>
      </c>
    </row>
    <row r="47" spans="1:38" ht="21" customHeight="1">
      <c r="A47" s="8">
        <v>2516</v>
      </c>
      <c r="B47" s="14">
        <v>0</v>
      </c>
      <c r="C47" s="14">
        <v>115.5</v>
      </c>
      <c r="D47" s="14">
        <v>52.7</v>
      </c>
      <c r="E47" s="14">
        <v>253.9</v>
      </c>
      <c r="F47" s="14">
        <v>426.6</v>
      </c>
      <c r="G47" s="14">
        <v>171.5</v>
      </c>
      <c r="H47" s="14">
        <v>5.6</v>
      </c>
      <c r="I47" s="14">
        <v>7.4</v>
      </c>
      <c r="J47" s="14">
        <v>0</v>
      </c>
      <c r="K47" s="14">
        <v>0</v>
      </c>
      <c r="L47" s="14">
        <v>0</v>
      </c>
      <c r="M47" s="14">
        <v>0</v>
      </c>
      <c r="N47" s="10">
        <v>1033.2</v>
      </c>
      <c r="O47" s="11">
        <v>51</v>
      </c>
      <c r="AK47" s="12">
        <f t="shared" si="3"/>
        <v>139.27439024390245</v>
      </c>
      <c r="AL47" s="12">
        <f t="shared" si="4"/>
        <v>1117.06365419826</v>
      </c>
    </row>
    <row r="48" spans="1:38" ht="21" customHeight="1">
      <c r="A48" s="8">
        <v>2517</v>
      </c>
      <c r="B48" s="15">
        <v>17.2</v>
      </c>
      <c r="C48" s="15">
        <v>58.4</v>
      </c>
      <c r="D48" s="15">
        <v>21.6</v>
      </c>
      <c r="E48" s="15">
        <v>91.5</v>
      </c>
      <c r="F48" s="15">
        <v>304.5</v>
      </c>
      <c r="G48" s="15">
        <v>163.7</v>
      </c>
      <c r="H48" s="15">
        <v>94.1</v>
      </c>
      <c r="I48" s="15">
        <v>51.8</v>
      </c>
      <c r="J48" s="15">
        <v>0</v>
      </c>
      <c r="K48" s="15">
        <v>117.3</v>
      </c>
      <c r="L48" s="15">
        <v>0</v>
      </c>
      <c r="M48" s="15">
        <v>0</v>
      </c>
      <c r="N48" s="10">
        <v>920.1</v>
      </c>
      <c r="O48" s="11">
        <v>46</v>
      </c>
      <c r="AK48" s="12">
        <f t="shared" si="3"/>
        <v>139.27439024390245</v>
      </c>
      <c r="AL48" s="12">
        <f t="shared" si="4"/>
        <v>1117.06365419826</v>
      </c>
    </row>
    <row r="49" spans="1:38" ht="21" customHeight="1">
      <c r="A49" s="8">
        <v>2518</v>
      </c>
      <c r="B49" s="15">
        <v>3</v>
      </c>
      <c r="C49" s="15">
        <v>160.9</v>
      </c>
      <c r="D49" s="15">
        <v>131.5</v>
      </c>
      <c r="E49" s="15">
        <v>157.8</v>
      </c>
      <c r="F49" s="15">
        <v>388.6</v>
      </c>
      <c r="G49" s="15">
        <v>277.5</v>
      </c>
      <c r="H49" s="15">
        <v>63.4</v>
      </c>
      <c r="I49" s="15">
        <v>4.9</v>
      </c>
      <c r="J49" s="15">
        <v>41.5</v>
      </c>
      <c r="K49" s="15">
        <v>0</v>
      </c>
      <c r="L49" s="15">
        <v>0</v>
      </c>
      <c r="M49" s="15">
        <v>0</v>
      </c>
      <c r="N49" s="10">
        <v>1229.1</v>
      </c>
      <c r="O49" s="11">
        <v>60</v>
      </c>
      <c r="AK49" s="12">
        <f t="shared" si="3"/>
        <v>139.27439024390245</v>
      </c>
      <c r="AL49" s="12">
        <f t="shared" si="4"/>
        <v>1117.06365419826</v>
      </c>
    </row>
    <row r="50" spans="1:38" ht="21" customHeight="1">
      <c r="A50" s="8">
        <v>2519</v>
      </c>
      <c r="B50" s="15">
        <v>86.2</v>
      </c>
      <c r="C50" s="15">
        <v>91.3</v>
      </c>
      <c r="D50" s="16">
        <v>84.7</v>
      </c>
      <c r="E50" s="15">
        <v>59.6</v>
      </c>
      <c r="F50" s="15">
        <v>177.2</v>
      </c>
      <c r="G50" s="15">
        <v>231.4</v>
      </c>
      <c r="H50" s="15">
        <v>195.4</v>
      </c>
      <c r="I50" s="15">
        <v>0</v>
      </c>
      <c r="J50" s="15">
        <v>10.2</v>
      </c>
      <c r="K50" s="15">
        <v>10</v>
      </c>
      <c r="L50" s="15">
        <v>0</v>
      </c>
      <c r="M50" s="15">
        <v>70.8</v>
      </c>
      <c r="N50" s="10">
        <v>1016.8</v>
      </c>
      <c r="O50" s="11">
        <v>56</v>
      </c>
      <c r="AK50" s="12">
        <f t="shared" si="3"/>
        <v>139.27439024390245</v>
      </c>
      <c r="AL50" s="12">
        <f t="shared" si="4"/>
        <v>1117.06365419826</v>
      </c>
    </row>
    <row r="51" spans="1:38" ht="21" customHeight="1">
      <c r="A51" s="8">
        <v>2520</v>
      </c>
      <c r="B51" s="15">
        <v>37.9</v>
      </c>
      <c r="C51" s="15">
        <v>82</v>
      </c>
      <c r="D51" s="17" t="s">
        <v>23</v>
      </c>
      <c r="E51" s="15">
        <v>138.8</v>
      </c>
      <c r="F51" s="15">
        <v>112.3</v>
      </c>
      <c r="G51" s="15">
        <v>156.2</v>
      </c>
      <c r="H51" s="15">
        <v>64.4</v>
      </c>
      <c r="I51" s="15">
        <v>0</v>
      </c>
      <c r="J51" s="15">
        <v>25.1</v>
      </c>
      <c r="K51" s="15">
        <v>44.4</v>
      </c>
      <c r="L51" s="15">
        <v>28.2</v>
      </c>
      <c r="M51" s="15">
        <v>0</v>
      </c>
      <c r="N51" s="10">
        <v>689.3</v>
      </c>
      <c r="O51" s="11">
        <v>56</v>
      </c>
      <c r="AK51" s="12">
        <f t="shared" si="3"/>
        <v>139.27439024390245</v>
      </c>
      <c r="AL51" s="12">
        <f t="shared" si="4"/>
        <v>1117.06365419826</v>
      </c>
    </row>
    <row r="52" spans="1:38" ht="21" customHeight="1">
      <c r="A52" s="8">
        <v>2521</v>
      </c>
      <c r="B52" s="15">
        <v>19.3</v>
      </c>
      <c r="C52" s="15">
        <v>250.4</v>
      </c>
      <c r="D52" s="17">
        <v>183.2</v>
      </c>
      <c r="E52" s="15">
        <v>265.5</v>
      </c>
      <c r="F52" s="15">
        <v>130.6</v>
      </c>
      <c r="G52" s="15">
        <v>209.9</v>
      </c>
      <c r="H52" s="15">
        <v>55.9</v>
      </c>
      <c r="I52" s="15">
        <v>9.4</v>
      </c>
      <c r="J52" s="15">
        <v>10.3</v>
      </c>
      <c r="K52" s="15">
        <v>0</v>
      </c>
      <c r="L52" s="15">
        <v>0</v>
      </c>
      <c r="M52" s="15">
        <v>0</v>
      </c>
      <c r="N52" s="10">
        <v>1134.5</v>
      </c>
      <c r="O52" s="11">
        <v>71</v>
      </c>
      <c r="AK52" s="12">
        <f t="shared" si="3"/>
        <v>139.27439024390245</v>
      </c>
      <c r="AL52" s="12">
        <f t="shared" si="4"/>
        <v>1117.06365419826</v>
      </c>
    </row>
    <row r="53" spans="1:38" ht="21" customHeight="1">
      <c r="A53" s="8">
        <v>2522</v>
      </c>
      <c r="B53" s="15">
        <v>13.7</v>
      </c>
      <c r="C53" s="15">
        <v>172</v>
      </c>
      <c r="D53" s="17">
        <v>128.2</v>
      </c>
      <c r="E53" s="15">
        <v>65</v>
      </c>
      <c r="F53" s="15">
        <v>94.6</v>
      </c>
      <c r="G53" s="15">
        <v>186.4</v>
      </c>
      <c r="H53" s="15">
        <v>25.1</v>
      </c>
      <c r="I53" s="15">
        <v>0</v>
      </c>
      <c r="J53" s="15">
        <v>0</v>
      </c>
      <c r="K53" s="15">
        <v>0</v>
      </c>
      <c r="L53" s="15">
        <v>0</v>
      </c>
      <c r="M53" s="15">
        <v>9.5</v>
      </c>
      <c r="N53" s="10">
        <v>694.5</v>
      </c>
      <c r="O53" s="11">
        <v>51</v>
      </c>
      <c r="AK53" s="12">
        <f t="shared" si="3"/>
        <v>139.27439024390245</v>
      </c>
      <c r="AL53" s="12">
        <f t="shared" si="4"/>
        <v>1117.06365419826</v>
      </c>
    </row>
    <row r="54" spans="1:38" ht="21" customHeight="1">
      <c r="A54" s="8">
        <v>2523</v>
      </c>
      <c r="B54" s="15">
        <v>73.8</v>
      </c>
      <c r="C54" s="17">
        <v>127.5</v>
      </c>
      <c r="D54" s="15">
        <v>157.8</v>
      </c>
      <c r="E54" s="15">
        <v>165.8</v>
      </c>
      <c r="F54" s="15">
        <v>278.3</v>
      </c>
      <c r="G54" s="15">
        <v>321.3</v>
      </c>
      <c r="H54" s="15">
        <v>33.6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8">
        <v>1158.1</v>
      </c>
      <c r="O54" s="11">
        <v>76</v>
      </c>
      <c r="AK54" s="12">
        <f t="shared" si="3"/>
        <v>139.27439024390245</v>
      </c>
      <c r="AL54" s="12">
        <f t="shared" si="4"/>
        <v>1117.06365419826</v>
      </c>
    </row>
    <row r="55" spans="1:38" ht="21" customHeight="1">
      <c r="A55" s="8">
        <v>2524</v>
      </c>
      <c r="B55" s="15">
        <v>56.9</v>
      </c>
      <c r="C55" s="15">
        <v>166.2</v>
      </c>
      <c r="D55" s="17">
        <v>81</v>
      </c>
      <c r="E55" s="15">
        <v>385.6</v>
      </c>
      <c r="F55" s="15">
        <v>111</v>
      </c>
      <c r="G55" s="15">
        <v>179.6</v>
      </c>
      <c r="H55" s="15">
        <v>114.1</v>
      </c>
      <c r="I55" s="15">
        <v>40</v>
      </c>
      <c r="J55" s="15">
        <v>0</v>
      </c>
      <c r="K55" s="15">
        <v>0</v>
      </c>
      <c r="L55" s="15">
        <v>0</v>
      </c>
      <c r="M55" s="15">
        <v>0</v>
      </c>
      <c r="N55" s="18">
        <v>1134.4</v>
      </c>
      <c r="O55" s="11">
        <v>66</v>
      </c>
      <c r="AK55" s="12">
        <f t="shared" si="3"/>
        <v>139.27439024390245</v>
      </c>
      <c r="AL55" s="12">
        <f t="shared" si="4"/>
        <v>1117.06365419826</v>
      </c>
    </row>
    <row r="56" spans="1:38" ht="21" customHeight="1">
      <c r="A56" s="8">
        <v>2525</v>
      </c>
      <c r="B56" s="15" t="s">
        <v>23</v>
      </c>
      <c r="C56" s="15">
        <v>138.6</v>
      </c>
      <c r="D56" s="17">
        <v>33.2</v>
      </c>
      <c r="E56" s="15">
        <v>104.3</v>
      </c>
      <c r="F56" s="15">
        <v>95.4</v>
      </c>
      <c r="G56" s="15" t="s">
        <v>23</v>
      </c>
      <c r="H56" s="15">
        <v>24.4</v>
      </c>
      <c r="I56" s="15">
        <v>70.1</v>
      </c>
      <c r="J56" s="15">
        <v>0</v>
      </c>
      <c r="K56" s="15">
        <v>0</v>
      </c>
      <c r="L56" s="15">
        <v>6.4</v>
      </c>
      <c r="M56" s="15">
        <v>0</v>
      </c>
      <c r="N56" s="18"/>
      <c r="O56" s="11" t="s">
        <v>23</v>
      </c>
      <c r="AK56" s="12">
        <f t="shared" si="3"/>
        <v>139.27439024390245</v>
      </c>
      <c r="AL56" s="12">
        <f t="shared" si="4"/>
        <v>1117.06365419826</v>
      </c>
    </row>
    <row r="57" spans="1:38" ht="21" customHeight="1">
      <c r="A57" s="8">
        <v>2526</v>
      </c>
      <c r="B57" s="17" t="s">
        <v>23</v>
      </c>
      <c r="C57" s="15">
        <v>165.9</v>
      </c>
      <c r="D57" s="17">
        <v>176.7</v>
      </c>
      <c r="E57" s="15">
        <v>131.1</v>
      </c>
      <c r="F57" s="15">
        <v>199.6</v>
      </c>
      <c r="G57" s="15">
        <v>190.4</v>
      </c>
      <c r="H57" s="15">
        <v>102.4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8">
        <v>966.1</v>
      </c>
      <c r="O57" s="11">
        <v>56</v>
      </c>
      <c r="AK57" s="12">
        <f t="shared" si="3"/>
        <v>139.27439024390245</v>
      </c>
      <c r="AL57" s="12">
        <f t="shared" si="4"/>
        <v>1117.06365419826</v>
      </c>
    </row>
    <row r="58" spans="1:38" ht="21" customHeight="1">
      <c r="A58" s="8">
        <v>2527</v>
      </c>
      <c r="B58" s="17" t="s">
        <v>23</v>
      </c>
      <c r="C58" s="15"/>
      <c r="D58" s="17" t="s">
        <v>23</v>
      </c>
      <c r="E58" s="15" t="s">
        <v>23</v>
      </c>
      <c r="F58" s="15" t="s">
        <v>23</v>
      </c>
      <c r="G58" s="15" t="s">
        <v>23</v>
      </c>
      <c r="H58" s="15" t="s">
        <v>23</v>
      </c>
      <c r="I58" s="15" t="s">
        <v>23</v>
      </c>
      <c r="J58" s="15" t="s">
        <v>23</v>
      </c>
      <c r="K58" s="15" t="s">
        <v>23</v>
      </c>
      <c r="L58" s="15" t="s">
        <v>23</v>
      </c>
      <c r="M58" s="15" t="s">
        <v>23</v>
      </c>
      <c r="N58" s="10"/>
      <c r="O58" s="11" t="s">
        <v>23</v>
      </c>
      <c r="AK58" s="12">
        <f t="shared" si="3"/>
        <v>139.27439024390245</v>
      </c>
      <c r="AL58" s="12">
        <f t="shared" si="4"/>
        <v>1117.06365419826</v>
      </c>
    </row>
    <row r="59" spans="1:38" ht="21" customHeight="1">
      <c r="A59" s="8">
        <v>2528</v>
      </c>
      <c r="B59" s="17">
        <v>8.6</v>
      </c>
      <c r="C59" s="15">
        <v>46.4</v>
      </c>
      <c r="D59" s="17">
        <v>70.3</v>
      </c>
      <c r="E59" s="15">
        <v>146.1</v>
      </c>
      <c r="F59" s="15">
        <v>69.2</v>
      </c>
      <c r="G59" s="15">
        <v>151.1</v>
      </c>
      <c r="H59" s="15">
        <v>110.5</v>
      </c>
      <c r="I59" s="15">
        <v>109.9</v>
      </c>
      <c r="J59" s="15">
        <v>0</v>
      </c>
      <c r="K59" s="15">
        <v>0</v>
      </c>
      <c r="L59" s="15">
        <v>0</v>
      </c>
      <c r="M59" s="15">
        <v>0</v>
      </c>
      <c r="N59" s="10">
        <v>712.1</v>
      </c>
      <c r="O59" s="11">
        <v>64</v>
      </c>
      <c r="AK59" s="12">
        <f t="shared" si="3"/>
        <v>139.27439024390245</v>
      </c>
      <c r="AL59" s="12">
        <f t="shared" si="4"/>
        <v>1117.06365419826</v>
      </c>
    </row>
    <row r="60" spans="1:38" ht="21" customHeight="1">
      <c r="A60" s="8">
        <v>2529</v>
      </c>
      <c r="B60" s="17">
        <v>127.1</v>
      </c>
      <c r="C60" s="15">
        <v>166.7</v>
      </c>
      <c r="D60" s="17">
        <v>179.9</v>
      </c>
      <c r="E60" s="15">
        <v>21.6</v>
      </c>
      <c r="F60" s="15" t="s">
        <v>23</v>
      </c>
      <c r="G60" s="15" t="s">
        <v>23</v>
      </c>
      <c r="H60" s="15" t="s">
        <v>23</v>
      </c>
      <c r="I60" s="15" t="s">
        <v>23</v>
      </c>
      <c r="J60" s="15">
        <v>45.8</v>
      </c>
      <c r="K60" s="15" t="s">
        <v>23</v>
      </c>
      <c r="L60" s="15" t="s">
        <v>23</v>
      </c>
      <c r="M60" s="15" t="s">
        <v>23</v>
      </c>
      <c r="N60" s="10"/>
      <c r="O60" s="11" t="s">
        <v>23</v>
      </c>
      <c r="AK60" s="12">
        <f t="shared" si="3"/>
        <v>139.27439024390245</v>
      </c>
      <c r="AL60" s="12">
        <f t="shared" si="4"/>
        <v>1117.06365419826</v>
      </c>
    </row>
    <row r="61" spans="1:38" ht="21" customHeight="1">
      <c r="A61" s="8">
        <v>2530</v>
      </c>
      <c r="B61" s="17">
        <v>38.8</v>
      </c>
      <c r="C61" s="15">
        <v>179.8</v>
      </c>
      <c r="D61" s="17">
        <v>63.4</v>
      </c>
      <c r="E61" s="15">
        <v>76.8</v>
      </c>
      <c r="F61" s="15">
        <v>280.2</v>
      </c>
      <c r="G61" s="15">
        <v>133.7</v>
      </c>
      <c r="H61" s="15">
        <v>9</v>
      </c>
      <c r="I61" s="15">
        <v>167.7</v>
      </c>
      <c r="J61" s="15">
        <v>0</v>
      </c>
      <c r="K61" s="15">
        <v>0</v>
      </c>
      <c r="L61" s="15">
        <v>0</v>
      </c>
      <c r="M61" s="15">
        <v>0</v>
      </c>
      <c r="N61" s="10">
        <v>949.4</v>
      </c>
      <c r="O61" s="11">
        <v>43</v>
      </c>
      <c r="AK61" s="12">
        <f t="shared" si="3"/>
        <v>139.27439024390245</v>
      </c>
      <c r="AL61" s="12">
        <f t="shared" si="4"/>
        <v>1117.06365419826</v>
      </c>
    </row>
    <row r="62" spans="1:38" ht="21" customHeight="1">
      <c r="A62" s="8">
        <v>2531</v>
      </c>
      <c r="B62" s="17">
        <v>108.3</v>
      </c>
      <c r="C62" s="15">
        <v>229.2</v>
      </c>
      <c r="D62" s="16">
        <v>279.1</v>
      </c>
      <c r="E62" s="15">
        <v>169.8</v>
      </c>
      <c r="F62" s="15">
        <v>200.4</v>
      </c>
      <c r="G62" s="15">
        <v>98.6</v>
      </c>
      <c r="H62" s="15">
        <v>142.8</v>
      </c>
      <c r="I62" s="15">
        <v>41.2</v>
      </c>
      <c r="J62" s="15">
        <v>0</v>
      </c>
      <c r="K62" s="15">
        <v>0</v>
      </c>
      <c r="L62" s="15">
        <v>0</v>
      </c>
      <c r="M62" s="15">
        <v>9.3</v>
      </c>
      <c r="N62" s="10">
        <v>1278.7</v>
      </c>
      <c r="O62" s="11">
        <v>93</v>
      </c>
      <c r="AK62" s="12">
        <f t="shared" si="3"/>
        <v>139.27439024390245</v>
      </c>
      <c r="AL62" s="12">
        <f t="shared" si="4"/>
        <v>1117.06365419826</v>
      </c>
    </row>
    <row r="63" spans="1:38" ht="21" customHeight="1">
      <c r="A63" s="8">
        <v>2532</v>
      </c>
      <c r="B63" s="17">
        <v>0</v>
      </c>
      <c r="C63" s="15">
        <v>101.7</v>
      </c>
      <c r="D63" s="16">
        <v>138.8</v>
      </c>
      <c r="E63" s="15">
        <v>168.9</v>
      </c>
      <c r="F63" s="15">
        <v>62.3</v>
      </c>
      <c r="G63" s="15">
        <v>135</v>
      </c>
      <c r="H63" s="15">
        <v>83</v>
      </c>
      <c r="I63" s="15">
        <v>50.1</v>
      </c>
      <c r="J63" s="15">
        <v>0</v>
      </c>
      <c r="K63" s="15">
        <v>1.4</v>
      </c>
      <c r="L63" s="15">
        <v>37.2</v>
      </c>
      <c r="M63" s="15">
        <v>0</v>
      </c>
      <c r="N63" s="10">
        <v>778.4</v>
      </c>
      <c r="O63" s="11">
        <v>69</v>
      </c>
      <c r="AK63" s="12">
        <f t="shared" si="3"/>
        <v>139.27439024390245</v>
      </c>
      <c r="AL63" s="12">
        <f t="shared" si="4"/>
        <v>1117.06365419826</v>
      </c>
    </row>
    <row r="64" spans="1:38" ht="21" customHeight="1">
      <c r="A64" s="8">
        <v>2533</v>
      </c>
      <c r="B64" s="17">
        <v>70</v>
      </c>
      <c r="C64" s="15">
        <v>187.6</v>
      </c>
      <c r="D64" s="16">
        <v>159.1</v>
      </c>
      <c r="E64" s="15">
        <v>222.1</v>
      </c>
      <c r="F64" s="15">
        <v>172.3</v>
      </c>
      <c r="G64" s="15">
        <v>145.9</v>
      </c>
      <c r="H64" s="15">
        <v>163.5</v>
      </c>
      <c r="I64" s="15">
        <v>36.2</v>
      </c>
      <c r="J64" s="15">
        <v>1.3</v>
      </c>
      <c r="K64" s="15">
        <v>0.8</v>
      </c>
      <c r="L64" s="15">
        <v>0</v>
      </c>
      <c r="M64" s="15">
        <v>23.2</v>
      </c>
      <c r="N64" s="10">
        <v>1182</v>
      </c>
      <c r="O64" s="11">
        <v>101</v>
      </c>
      <c r="AK64" s="12">
        <f t="shared" si="3"/>
        <v>139.27439024390245</v>
      </c>
      <c r="AL64" s="12">
        <f t="shared" si="4"/>
        <v>1117.06365419826</v>
      </c>
    </row>
    <row r="65" spans="1:38" ht="21" customHeight="1">
      <c r="A65" s="19">
        <v>2534</v>
      </c>
      <c r="B65" s="17">
        <v>85</v>
      </c>
      <c r="C65" s="15">
        <v>149.2</v>
      </c>
      <c r="D65" s="16">
        <v>77.8</v>
      </c>
      <c r="E65" s="15">
        <v>139.5</v>
      </c>
      <c r="F65" s="15">
        <v>243.1</v>
      </c>
      <c r="G65" s="15">
        <v>109.2</v>
      </c>
      <c r="H65" s="15">
        <v>109.7</v>
      </c>
      <c r="I65" s="15">
        <v>24</v>
      </c>
      <c r="J65" s="15">
        <v>8.9</v>
      </c>
      <c r="K65" s="15">
        <v>0</v>
      </c>
      <c r="L65" s="15">
        <v>26.3</v>
      </c>
      <c r="M65" s="15">
        <v>0</v>
      </c>
      <c r="N65" s="10">
        <v>972.7</v>
      </c>
      <c r="O65" s="11">
        <v>83</v>
      </c>
      <c r="R65" s="20"/>
      <c r="AK65" s="12">
        <f t="shared" si="3"/>
        <v>139.27439024390245</v>
      </c>
      <c r="AL65" s="12">
        <f t="shared" si="4"/>
        <v>1117.06365419826</v>
      </c>
    </row>
    <row r="66" spans="1:38" ht="21" customHeight="1">
      <c r="A66" s="8">
        <v>2535</v>
      </c>
      <c r="B66" s="17">
        <v>22</v>
      </c>
      <c r="C66" s="15">
        <v>25</v>
      </c>
      <c r="D66" s="17">
        <v>19.8</v>
      </c>
      <c r="E66" s="15">
        <v>206.1</v>
      </c>
      <c r="F66" s="15">
        <v>90</v>
      </c>
      <c r="G66" s="15">
        <v>263</v>
      </c>
      <c r="H66" s="15">
        <v>114.1</v>
      </c>
      <c r="I66" s="15">
        <v>50.6</v>
      </c>
      <c r="J66" s="15">
        <v>73.8</v>
      </c>
      <c r="K66" s="15">
        <v>0</v>
      </c>
      <c r="L66" s="15">
        <v>0</v>
      </c>
      <c r="M66" s="15">
        <v>3.3</v>
      </c>
      <c r="N66" s="10">
        <v>867.7</v>
      </c>
      <c r="O66" s="11">
        <v>61</v>
      </c>
      <c r="AK66" s="12">
        <f t="shared" si="3"/>
        <v>139.27439024390245</v>
      </c>
      <c r="AL66" s="12">
        <f t="shared" si="4"/>
        <v>1117.06365419826</v>
      </c>
    </row>
    <row r="67" spans="1:38" ht="21" customHeight="1">
      <c r="A67" s="8">
        <v>2536</v>
      </c>
      <c r="B67" s="17">
        <v>61.7</v>
      </c>
      <c r="C67" s="15">
        <v>131.7</v>
      </c>
      <c r="D67" s="16">
        <v>73.5</v>
      </c>
      <c r="E67" s="15">
        <v>137.7</v>
      </c>
      <c r="F67" s="15">
        <v>177.4</v>
      </c>
      <c r="G67" s="15">
        <v>147.2</v>
      </c>
      <c r="H67" s="15">
        <v>90</v>
      </c>
      <c r="I67" s="15">
        <v>0</v>
      </c>
      <c r="J67" s="15">
        <v>0</v>
      </c>
      <c r="K67" s="15">
        <v>0</v>
      </c>
      <c r="L67" s="15">
        <v>0</v>
      </c>
      <c r="M67" s="15">
        <v>111.9</v>
      </c>
      <c r="N67" s="10">
        <v>931.1</v>
      </c>
      <c r="O67" s="11">
        <v>77</v>
      </c>
      <c r="AK67" s="12">
        <f t="shared" si="3"/>
        <v>139.27439024390245</v>
      </c>
      <c r="AL67" s="12">
        <f t="shared" si="4"/>
        <v>1117.06365419826</v>
      </c>
    </row>
    <row r="68" spans="1:38" ht="21" customHeight="1">
      <c r="A68" s="8">
        <v>2537</v>
      </c>
      <c r="B68" s="17">
        <v>31.6</v>
      </c>
      <c r="C68" s="15">
        <v>154.2</v>
      </c>
      <c r="D68" s="16">
        <v>161.3</v>
      </c>
      <c r="E68" s="15">
        <v>184.7</v>
      </c>
      <c r="F68" s="15">
        <v>382</v>
      </c>
      <c r="G68" s="15">
        <v>130.6</v>
      </c>
      <c r="H68" s="15">
        <v>94</v>
      </c>
      <c r="I68" s="15">
        <v>19.6</v>
      </c>
      <c r="J68" s="15">
        <v>38.2</v>
      </c>
      <c r="K68" s="15">
        <v>0</v>
      </c>
      <c r="L68" s="15">
        <v>0</v>
      </c>
      <c r="M68" s="15">
        <v>0</v>
      </c>
      <c r="N68" s="10">
        <v>1196.2</v>
      </c>
      <c r="O68" s="11">
        <v>83</v>
      </c>
      <c r="AK68" s="12">
        <f t="shared" si="3"/>
        <v>139.27439024390245</v>
      </c>
      <c r="AL68" s="12">
        <f t="shared" si="4"/>
        <v>1117.06365419826</v>
      </c>
    </row>
    <row r="69" spans="1:38" ht="21" customHeight="1">
      <c r="A69" s="8">
        <v>2538</v>
      </c>
      <c r="B69" s="17">
        <v>26</v>
      </c>
      <c r="C69" s="15">
        <v>208.1</v>
      </c>
      <c r="D69" s="16">
        <v>77</v>
      </c>
      <c r="E69" s="15">
        <v>350.7</v>
      </c>
      <c r="F69" s="15">
        <v>312.4</v>
      </c>
      <c r="G69" s="15">
        <v>252.6</v>
      </c>
      <c r="H69" s="15">
        <v>93</v>
      </c>
      <c r="I69" s="15">
        <v>38.1</v>
      </c>
      <c r="J69" s="15">
        <v>0</v>
      </c>
      <c r="K69" s="15">
        <v>0</v>
      </c>
      <c r="L69" s="15">
        <v>26.9</v>
      </c>
      <c r="M69" s="15">
        <v>0</v>
      </c>
      <c r="N69" s="10">
        <v>1384.8</v>
      </c>
      <c r="O69" s="11">
        <v>80</v>
      </c>
      <c r="AK69" s="12">
        <f t="shared" si="3"/>
        <v>139.27439024390245</v>
      </c>
      <c r="AL69" s="12">
        <f t="shared" si="4"/>
        <v>1117.06365419826</v>
      </c>
    </row>
    <row r="70" spans="1:38" ht="21" customHeight="1">
      <c r="A70" s="8">
        <v>2539</v>
      </c>
      <c r="B70" s="17">
        <v>133.2</v>
      </c>
      <c r="C70" s="15">
        <v>93.2</v>
      </c>
      <c r="D70" s="16">
        <v>161.8</v>
      </c>
      <c r="E70" s="15">
        <v>138.5</v>
      </c>
      <c r="F70" s="15">
        <v>279.4</v>
      </c>
      <c r="G70" s="15">
        <v>194.3</v>
      </c>
      <c r="H70" s="15" t="s">
        <v>23</v>
      </c>
      <c r="I70" s="15" t="s">
        <v>23</v>
      </c>
      <c r="J70" s="15">
        <v>0</v>
      </c>
      <c r="K70" s="15">
        <v>0</v>
      </c>
      <c r="L70" s="15">
        <v>0</v>
      </c>
      <c r="M70" s="15">
        <v>0</v>
      </c>
      <c r="N70" s="10">
        <v>1000.4</v>
      </c>
      <c r="O70" s="11">
        <v>65</v>
      </c>
      <c r="AK70" s="12">
        <f t="shared" si="3"/>
        <v>139.27439024390245</v>
      </c>
      <c r="AL70" s="12">
        <f t="shared" si="4"/>
        <v>1117.06365419826</v>
      </c>
    </row>
    <row r="71" spans="1:38" ht="21" customHeight="1">
      <c r="A71" s="21">
        <v>2540</v>
      </c>
      <c r="B71" s="17">
        <v>42.5</v>
      </c>
      <c r="C71" s="15">
        <v>125.8</v>
      </c>
      <c r="D71" s="16">
        <v>77.1</v>
      </c>
      <c r="E71" s="15">
        <v>224.5</v>
      </c>
      <c r="F71" s="15">
        <v>161.8</v>
      </c>
      <c r="G71" s="15">
        <v>200.7</v>
      </c>
      <c r="H71" s="15">
        <v>47.1</v>
      </c>
      <c r="I71" s="15">
        <v>51.3</v>
      </c>
      <c r="J71" s="15">
        <v>0</v>
      </c>
      <c r="K71" s="15">
        <v>0</v>
      </c>
      <c r="L71" s="15">
        <v>0</v>
      </c>
      <c r="M71" s="15">
        <v>21.7</v>
      </c>
      <c r="N71" s="10">
        <v>952.5</v>
      </c>
      <c r="O71" s="11">
        <v>120</v>
      </c>
      <c r="AK71" s="12">
        <f t="shared" si="3"/>
        <v>139.27439024390245</v>
      </c>
      <c r="AL71" s="12">
        <f t="shared" si="4"/>
        <v>1117.06365419826</v>
      </c>
    </row>
    <row r="72" spans="1:38" ht="21" customHeight="1">
      <c r="A72" s="19">
        <v>2541</v>
      </c>
      <c r="B72" s="17">
        <v>34.9</v>
      </c>
      <c r="C72" s="15">
        <v>108.6</v>
      </c>
      <c r="D72" s="16">
        <v>43.7</v>
      </c>
      <c r="E72" s="15">
        <v>76.5</v>
      </c>
      <c r="F72" s="15">
        <v>98.1</v>
      </c>
      <c r="G72" s="15">
        <v>172.8</v>
      </c>
      <c r="H72" s="15">
        <v>3.9</v>
      </c>
      <c r="I72" s="15">
        <v>9.8</v>
      </c>
      <c r="J72" s="15">
        <v>0</v>
      </c>
      <c r="K72" s="15">
        <v>0</v>
      </c>
      <c r="L72" s="15">
        <v>0</v>
      </c>
      <c r="M72" s="15">
        <v>3</v>
      </c>
      <c r="N72" s="10">
        <v>551.3</v>
      </c>
      <c r="O72" s="11">
        <v>60</v>
      </c>
      <c r="AK72" s="12">
        <f t="shared" si="3"/>
        <v>139.27439024390245</v>
      </c>
      <c r="AL72" s="12">
        <f t="shared" si="4"/>
        <v>1117.06365419826</v>
      </c>
    </row>
    <row r="73" spans="1:38" ht="21" customHeight="1">
      <c r="A73" s="19">
        <v>2542</v>
      </c>
      <c r="B73" s="17">
        <v>150.6</v>
      </c>
      <c r="C73" s="15">
        <v>89.8</v>
      </c>
      <c r="D73" s="16">
        <v>113</v>
      </c>
      <c r="E73" s="15">
        <v>57.7</v>
      </c>
      <c r="F73" s="15">
        <v>260.8</v>
      </c>
      <c r="G73" s="15">
        <v>170.2</v>
      </c>
      <c r="H73" s="15">
        <v>112.5</v>
      </c>
      <c r="I73" s="15">
        <v>7.9</v>
      </c>
      <c r="J73" s="15">
        <v>0</v>
      </c>
      <c r="K73" s="15">
        <v>38.1</v>
      </c>
      <c r="L73" s="15">
        <v>37.2</v>
      </c>
      <c r="M73" s="15">
        <v>0</v>
      </c>
      <c r="N73" s="10">
        <v>1037.8</v>
      </c>
      <c r="O73" s="11">
        <v>135</v>
      </c>
      <c r="AK73" s="12">
        <f aca="true" t="shared" si="5" ref="AK73:AK104">$C$105</f>
        <v>139.27439024390245</v>
      </c>
      <c r="AL73" s="12">
        <f aca="true" t="shared" si="6" ref="AL73:AL94">N$105</f>
        <v>1117.06365419826</v>
      </c>
    </row>
    <row r="74" spans="1:38" ht="21" customHeight="1">
      <c r="A74" s="19">
        <v>2543</v>
      </c>
      <c r="B74" s="17">
        <v>106.6</v>
      </c>
      <c r="C74" s="15">
        <v>108.1</v>
      </c>
      <c r="D74" s="16">
        <v>49.4</v>
      </c>
      <c r="E74" s="15">
        <v>59.3</v>
      </c>
      <c r="F74" s="15">
        <v>30</v>
      </c>
      <c r="G74" s="15">
        <v>38.2</v>
      </c>
      <c r="H74" s="15">
        <v>9.4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0">
        <v>401</v>
      </c>
      <c r="O74" s="11">
        <v>72</v>
      </c>
      <c r="AK74" s="12">
        <f t="shared" si="5"/>
        <v>139.27439024390245</v>
      </c>
      <c r="AL74" s="12">
        <f t="shared" si="6"/>
        <v>1117.06365419826</v>
      </c>
    </row>
    <row r="75" spans="1:38" ht="21" customHeight="1">
      <c r="A75" s="19">
        <v>2544</v>
      </c>
      <c r="B75" s="17" t="s">
        <v>23</v>
      </c>
      <c r="C75" s="15"/>
      <c r="D75" s="16" t="s">
        <v>23</v>
      </c>
      <c r="E75" s="15" t="s">
        <v>23</v>
      </c>
      <c r="F75" s="15" t="s">
        <v>23</v>
      </c>
      <c r="G75" s="15" t="s">
        <v>23</v>
      </c>
      <c r="H75" s="15" t="s">
        <v>23</v>
      </c>
      <c r="I75" s="15" t="s">
        <v>23</v>
      </c>
      <c r="J75" s="15" t="s">
        <v>23</v>
      </c>
      <c r="K75" s="15" t="s">
        <v>23</v>
      </c>
      <c r="L75" s="15">
        <v>16.6</v>
      </c>
      <c r="M75" s="15">
        <v>0</v>
      </c>
      <c r="N75" s="10"/>
      <c r="O75" s="11" t="s">
        <v>23</v>
      </c>
      <c r="AK75" s="12">
        <f t="shared" si="5"/>
        <v>139.27439024390245</v>
      </c>
      <c r="AL75" s="12">
        <f t="shared" si="6"/>
        <v>1117.06365419826</v>
      </c>
    </row>
    <row r="76" spans="1:38" ht="21" customHeight="1">
      <c r="A76" s="19">
        <v>2545</v>
      </c>
      <c r="B76" s="17">
        <v>42.8</v>
      </c>
      <c r="C76" s="15">
        <v>249.7</v>
      </c>
      <c r="D76" s="16">
        <v>105</v>
      </c>
      <c r="E76" s="15">
        <v>142.7</v>
      </c>
      <c r="F76" s="15">
        <v>189.3</v>
      </c>
      <c r="G76" s="15">
        <v>204.5</v>
      </c>
      <c r="H76" s="15">
        <v>63.9</v>
      </c>
      <c r="I76" s="15">
        <v>153.6</v>
      </c>
      <c r="J76" s="15">
        <v>63</v>
      </c>
      <c r="K76" s="15">
        <v>0</v>
      </c>
      <c r="L76" s="15">
        <v>0</v>
      </c>
      <c r="M76" s="15">
        <v>0</v>
      </c>
      <c r="N76" s="10">
        <v>1214.5</v>
      </c>
      <c r="O76" s="11">
        <v>89</v>
      </c>
      <c r="AK76" s="12">
        <f t="shared" si="5"/>
        <v>139.27439024390245</v>
      </c>
      <c r="AL76" s="12">
        <f t="shared" si="6"/>
        <v>1117.06365419826</v>
      </c>
    </row>
    <row r="77" spans="1:38" ht="21" customHeight="1">
      <c r="A77" s="19">
        <v>2546</v>
      </c>
      <c r="B77" s="17" t="s">
        <v>23</v>
      </c>
      <c r="C77" s="15"/>
      <c r="D77" s="16" t="s">
        <v>23</v>
      </c>
      <c r="E77" s="15" t="s">
        <v>23</v>
      </c>
      <c r="F77" s="15">
        <v>213.1</v>
      </c>
      <c r="G77" s="15" t="s">
        <v>23</v>
      </c>
      <c r="H77" s="15" t="s">
        <v>23</v>
      </c>
      <c r="I77" s="15" t="s">
        <v>23</v>
      </c>
      <c r="J77" s="15" t="s">
        <v>23</v>
      </c>
      <c r="K77" s="15" t="s">
        <v>23</v>
      </c>
      <c r="L77" s="15" t="s">
        <v>23</v>
      </c>
      <c r="M77" s="15" t="s">
        <v>23</v>
      </c>
      <c r="N77" s="10"/>
      <c r="O77" s="11" t="s">
        <v>23</v>
      </c>
      <c r="AK77" s="12">
        <f t="shared" si="5"/>
        <v>139.27439024390245</v>
      </c>
      <c r="AL77" s="12">
        <f t="shared" si="6"/>
        <v>1117.06365419826</v>
      </c>
    </row>
    <row r="78" spans="1:38" ht="21" customHeight="1">
      <c r="A78" s="19">
        <v>2547</v>
      </c>
      <c r="B78" s="17" t="s">
        <v>23</v>
      </c>
      <c r="C78" s="15"/>
      <c r="D78" s="16" t="s">
        <v>23</v>
      </c>
      <c r="E78" s="15" t="s">
        <v>23</v>
      </c>
      <c r="F78" s="15" t="s">
        <v>23</v>
      </c>
      <c r="G78" s="15" t="s">
        <v>23</v>
      </c>
      <c r="H78" s="15" t="s">
        <v>23</v>
      </c>
      <c r="I78" s="15" t="s">
        <v>23</v>
      </c>
      <c r="J78" s="15" t="s">
        <v>23</v>
      </c>
      <c r="K78" s="15" t="s">
        <v>23</v>
      </c>
      <c r="L78" s="15" t="s">
        <v>23</v>
      </c>
      <c r="M78" s="15" t="s">
        <v>23</v>
      </c>
      <c r="N78" s="10"/>
      <c r="O78" s="11" t="s">
        <v>23</v>
      </c>
      <c r="AK78" s="12">
        <f t="shared" si="5"/>
        <v>139.27439024390245</v>
      </c>
      <c r="AL78" s="12">
        <f t="shared" si="6"/>
        <v>1117.06365419826</v>
      </c>
    </row>
    <row r="79" spans="1:38" ht="21" customHeight="1">
      <c r="A79" s="19">
        <v>2548</v>
      </c>
      <c r="B79" s="17" t="s">
        <v>23</v>
      </c>
      <c r="C79" s="15"/>
      <c r="D79" s="16" t="s">
        <v>23</v>
      </c>
      <c r="E79" s="15" t="s">
        <v>23</v>
      </c>
      <c r="F79" s="15" t="s">
        <v>23</v>
      </c>
      <c r="G79" s="15" t="s">
        <v>23</v>
      </c>
      <c r="H79" s="15" t="s">
        <v>23</v>
      </c>
      <c r="I79" s="15" t="s">
        <v>23</v>
      </c>
      <c r="J79" s="15" t="s">
        <v>23</v>
      </c>
      <c r="K79" s="15" t="s">
        <v>23</v>
      </c>
      <c r="L79" s="15" t="s">
        <v>23</v>
      </c>
      <c r="M79" s="15" t="s">
        <v>23</v>
      </c>
      <c r="N79" s="10"/>
      <c r="O79" s="11" t="s">
        <v>23</v>
      </c>
      <c r="AK79" s="12">
        <f t="shared" si="5"/>
        <v>139.27439024390245</v>
      </c>
      <c r="AL79" s="12">
        <f t="shared" si="6"/>
        <v>1117.06365419826</v>
      </c>
    </row>
    <row r="80" spans="1:38" ht="21" customHeight="1">
      <c r="A80" s="19">
        <v>2549</v>
      </c>
      <c r="B80" s="17" t="s">
        <v>23</v>
      </c>
      <c r="C80" s="15"/>
      <c r="D80" s="16" t="s">
        <v>23</v>
      </c>
      <c r="E80" s="15" t="s">
        <v>23</v>
      </c>
      <c r="F80" s="15" t="s">
        <v>23</v>
      </c>
      <c r="G80" s="15" t="s">
        <v>23</v>
      </c>
      <c r="H80" s="15" t="s">
        <v>23</v>
      </c>
      <c r="I80" s="15" t="s">
        <v>23</v>
      </c>
      <c r="J80" s="15" t="s">
        <v>23</v>
      </c>
      <c r="K80" s="15" t="s">
        <v>23</v>
      </c>
      <c r="L80" s="15" t="s">
        <v>23</v>
      </c>
      <c r="M80" s="15">
        <v>8.6</v>
      </c>
      <c r="N80" s="10"/>
      <c r="O80" s="11" t="s">
        <v>23</v>
      </c>
      <c r="AK80" s="12">
        <f t="shared" si="5"/>
        <v>139.27439024390245</v>
      </c>
      <c r="AL80" s="12">
        <f t="shared" si="6"/>
        <v>1117.06365419826</v>
      </c>
    </row>
    <row r="81" spans="1:38" ht="21" customHeight="1">
      <c r="A81" s="19">
        <v>2550</v>
      </c>
      <c r="B81" s="17">
        <v>234.2</v>
      </c>
      <c r="C81" s="15">
        <v>221.5</v>
      </c>
      <c r="D81" s="16">
        <v>152.6</v>
      </c>
      <c r="E81" s="15">
        <v>63.9</v>
      </c>
      <c r="F81" s="15">
        <v>208.4</v>
      </c>
      <c r="G81" s="15">
        <v>213.2</v>
      </c>
      <c r="H81" s="15">
        <v>144.6</v>
      </c>
      <c r="I81" s="15">
        <v>9.3</v>
      </c>
      <c r="J81" s="15">
        <v>0</v>
      </c>
      <c r="K81" s="15">
        <v>17.1</v>
      </c>
      <c r="L81" s="15">
        <v>0</v>
      </c>
      <c r="M81" s="15">
        <v>6.8</v>
      </c>
      <c r="N81" s="10">
        <v>1271.6</v>
      </c>
      <c r="O81" s="11">
        <v>94</v>
      </c>
      <c r="AK81" s="12">
        <f t="shared" si="5"/>
        <v>139.27439024390245</v>
      </c>
      <c r="AL81" s="12">
        <f t="shared" si="6"/>
        <v>1117.06365419826</v>
      </c>
    </row>
    <row r="82" spans="1:38" ht="21" customHeight="1">
      <c r="A82" s="19">
        <v>2551</v>
      </c>
      <c r="B82" s="17">
        <v>60.7</v>
      </c>
      <c r="C82" s="15">
        <v>110.1</v>
      </c>
      <c r="D82" s="16">
        <v>117.2</v>
      </c>
      <c r="E82" s="15">
        <v>93.9</v>
      </c>
      <c r="F82" s="15">
        <v>147.3</v>
      </c>
      <c r="G82" s="15">
        <v>128.9</v>
      </c>
      <c r="H82" s="15" t="s">
        <v>23</v>
      </c>
      <c r="I82" s="15" t="s">
        <v>23</v>
      </c>
      <c r="J82" s="15" t="s">
        <v>23</v>
      </c>
      <c r="K82" s="15" t="s">
        <v>23</v>
      </c>
      <c r="L82" s="15" t="s">
        <v>23</v>
      </c>
      <c r="M82" s="15" t="s">
        <v>23</v>
      </c>
      <c r="N82" s="10">
        <v>658.1</v>
      </c>
      <c r="O82" s="11">
        <v>62</v>
      </c>
      <c r="AK82" s="12">
        <f t="shared" si="5"/>
        <v>139.27439024390245</v>
      </c>
      <c r="AL82" s="12">
        <f t="shared" si="6"/>
        <v>1117.06365419826</v>
      </c>
    </row>
    <row r="83" spans="1:38" ht="21" customHeight="1">
      <c r="A83" s="19">
        <v>2552</v>
      </c>
      <c r="B83" s="17" t="s">
        <v>23</v>
      </c>
      <c r="C83" s="15"/>
      <c r="D83" s="16" t="s">
        <v>23</v>
      </c>
      <c r="E83" s="15" t="s">
        <v>23</v>
      </c>
      <c r="F83" s="15" t="s">
        <v>23</v>
      </c>
      <c r="G83" s="15" t="s">
        <v>23</v>
      </c>
      <c r="H83" s="15" t="s">
        <v>23</v>
      </c>
      <c r="I83" s="15" t="s">
        <v>23</v>
      </c>
      <c r="J83" s="15" t="s">
        <v>23</v>
      </c>
      <c r="K83" s="15" t="s">
        <v>23</v>
      </c>
      <c r="L83" s="15" t="s">
        <v>23</v>
      </c>
      <c r="M83" s="15" t="s">
        <v>23</v>
      </c>
      <c r="N83" s="10"/>
      <c r="O83" s="11" t="s">
        <v>23</v>
      </c>
      <c r="AK83" s="12">
        <f t="shared" si="5"/>
        <v>139.27439024390245</v>
      </c>
      <c r="AL83" s="12">
        <f t="shared" si="6"/>
        <v>1117.06365419826</v>
      </c>
    </row>
    <row r="84" spans="1:38" ht="21" customHeight="1">
      <c r="A84" s="19">
        <v>2553</v>
      </c>
      <c r="B84" s="17" t="s">
        <v>23</v>
      </c>
      <c r="C84" s="15">
        <v>33</v>
      </c>
      <c r="D84" s="16">
        <v>101.2</v>
      </c>
      <c r="E84" s="15">
        <v>57.2</v>
      </c>
      <c r="F84" s="15">
        <v>389</v>
      </c>
      <c r="G84" s="15">
        <v>110.6</v>
      </c>
      <c r="H84" s="15" t="s">
        <v>23</v>
      </c>
      <c r="I84" s="15" t="s">
        <v>23</v>
      </c>
      <c r="J84" s="15" t="s">
        <v>23</v>
      </c>
      <c r="K84" s="15">
        <v>2.7</v>
      </c>
      <c r="L84" s="15">
        <v>0</v>
      </c>
      <c r="M84" s="15">
        <v>67.4</v>
      </c>
      <c r="N84" s="10">
        <v>761.1</v>
      </c>
      <c r="O84" s="11">
        <v>87</v>
      </c>
      <c r="AK84" s="12">
        <f t="shared" si="5"/>
        <v>139.27439024390245</v>
      </c>
      <c r="AL84" s="12">
        <f t="shared" si="6"/>
        <v>1117.06365419826</v>
      </c>
    </row>
    <row r="85" spans="1:38" ht="21" customHeight="1">
      <c r="A85" s="19">
        <v>2554</v>
      </c>
      <c r="B85" s="17">
        <v>118</v>
      </c>
      <c r="C85" s="15">
        <v>106.7</v>
      </c>
      <c r="D85" s="16">
        <v>160.4</v>
      </c>
      <c r="E85" s="15">
        <v>154.9</v>
      </c>
      <c r="F85" s="15">
        <v>170.9</v>
      </c>
      <c r="G85" s="15">
        <v>178.7</v>
      </c>
      <c r="H85" s="15">
        <v>49.5</v>
      </c>
      <c r="I85" s="15">
        <v>9.3</v>
      </c>
      <c r="J85" s="15">
        <v>0</v>
      </c>
      <c r="K85" s="15">
        <v>6</v>
      </c>
      <c r="L85" s="15">
        <v>0</v>
      </c>
      <c r="M85" s="15">
        <v>22.4</v>
      </c>
      <c r="N85" s="10">
        <v>976.8</v>
      </c>
      <c r="O85" s="11">
        <v>85</v>
      </c>
      <c r="AK85" s="12">
        <f t="shared" si="5"/>
        <v>139.27439024390245</v>
      </c>
      <c r="AL85" s="12">
        <f t="shared" si="6"/>
        <v>1117.06365419826</v>
      </c>
    </row>
    <row r="86" spans="1:38" ht="21" customHeight="1">
      <c r="A86" s="19">
        <v>2555</v>
      </c>
      <c r="B86" s="17">
        <v>35.9</v>
      </c>
      <c r="C86" s="15">
        <v>204.4</v>
      </c>
      <c r="D86" s="16">
        <v>50.9</v>
      </c>
      <c r="E86" s="15">
        <v>62.6</v>
      </c>
      <c r="F86" s="15">
        <v>698.4</v>
      </c>
      <c r="G86" s="15">
        <v>722.4</v>
      </c>
      <c r="H86" s="15">
        <v>201.8</v>
      </c>
      <c r="I86" s="15">
        <v>238.8</v>
      </c>
      <c r="J86" s="15">
        <v>46</v>
      </c>
      <c r="K86" s="15">
        <v>45.8</v>
      </c>
      <c r="L86" s="15">
        <v>72.8</v>
      </c>
      <c r="M86" s="15">
        <v>98.3</v>
      </c>
      <c r="N86" s="10">
        <v>2478.1</v>
      </c>
      <c r="O86" s="11">
        <v>90</v>
      </c>
      <c r="AK86" s="12">
        <f t="shared" si="5"/>
        <v>139.27439024390245</v>
      </c>
      <c r="AL86" s="12">
        <f t="shared" si="6"/>
        <v>1117.06365419826</v>
      </c>
    </row>
    <row r="87" spans="1:38" ht="21" customHeight="1">
      <c r="A87" s="19">
        <v>2556</v>
      </c>
      <c r="B87" s="17">
        <v>75.8</v>
      </c>
      <c r="C87" s="15">
        <v>288.6</v>
      </c>
      <c r="D87" s="16">
        <v>248</v>
      </c>
      <c r="E87" s="15">
        <v>847</v>
      </c>
      <c r="F87" s="15">
        <v>671.2</v>
      </c>
      <c r="G87" s="15">
        <v>511.7</v>
      </c>
      <c r="H87" s="15">
        <v>261.7</v>
      </c>
      <c r="I87" s="15">
        <v>92.2</v>
      </c>
      <c r="J87" s="15">
        <v>0</v>
      </c>
      <c r="K87" s="15">
        <v>0</v>
      </c>
      <c r="L87" s="15">
        <v>0</v>
      </c>
      <c r="M87" s="15">
        <v>37.2</v>
      </c>
      <c r="N87" s="10">
        <v>3033.4</v>
      </c>
      <c r="O87" s="11">
        <v>83</v>
      </c>
      <c r="AK87" s="12">
        <f t="shared" si="5"/>
        <v>139.27439024390245</v>
      </c>
      <c r="AL87" s="12">
        <f t="shared" si="6"/>
        <v>1117.06365419826</v>
      </c>
    </row>
    <row r="88" spans="1:38" ht="21" customHeight="1">
      <c r="A88" s="19">
        <v>2557</v>
      </c>
      <c r="B88" s="17">
        <v>134.4</v>
      </c>
      <c r="C88" s="15">
        <v>409.1</v>
      </c>
      <c r="D88" s="16">
        <v>246.9</v>
      </c>
      <c r="E88" s="15">
        <v>439.9</v>
      </c>
      <c r="F88" s="15">
        <v>588.1</v>
      </c>
      <c r="G88" s="15">
        <v>429.6</v>
      </c>
      <c r="H88" s="15">
        <v>99.8</v>
      </c>
      <c r="I88" s="15">
        <v>109.9</v>
      </c>
      <c r="J88" s="15">
        <v>0</v>
      </c>
      <c r="K88" s="15">
        <v>44.4</v>
      </c>
      <c r="L88" s="15">
        <v>0</v>
      </c>
      <c r="M88" s="15">
        <v>68.6</v>
      </c>
      <c r="N88" s="10">
        <v>2570.7</v>
      </c>
      <c r="O88" s="11">
        <v>74</v>
      </c>
      <c r="AK88" s="12">
        <f t="shared" si="5"/>
        <v>139.27439024390245</v>
      </c>
      <c r="AL88" s="12">
        <f t="shared" si="6"/>
        <v>1117.06365419826</v>
      </c>
    </row>
    <row r="89" spans="1:38" ht="21" customHeight="1">
      <c r="A89" s="19">
        <v>2558</v>
      </c>
      <c r="B89" s="17">
        <v>221.2</v>
      </c>
      <c r="C89" s="15">
        <v>218</v>
      </c>
      <c r="D89" s="16">
        <v>27.7</v>
      </c>
      <c r="E89" s="15">
        <v>132.2</v>
      </c>
      <c r="F89" s="15">
        <v>68.7</v>
      </c>
      <c r="G89" s="15">
        <v>46.6</v>
      </c>
      <c r="H89" s="15">
        <v>26.8</v>
      </c>
      <c r="I89" s="15">
        <v>56</v>
      </c>
      <c r="J89" s="15">
        <v>0</v>
      </c>
      <c r="K89" s="15">
        <v>47.4</v>
      </c>
      <c r="L89" s="15">
        <v>7.6</v>
      </c>
      <c r="M89" s="15">
        <v>0</v>
      </c>
      <c r="N89" s="10">
        <v>852.2</v>
      </c>
      <c r="O89" s="11">
        <v>71</v>
      </c>
      <c r="AK89" s="12">
        <f t="shared" si="5"/>
        <v>139.27439024390245</v>
      </c>
      <c r="AL89" s="12">
        <f t="shared" si="6"/>
        <v>1117.06365419826</v>
      </c>
    </row>
    <row r="90" spans="1:38" ht="21" customHeight="1">
      <c r="A90" s="19">
        <v>2559</v>
      </c>
      <c r="B90" s="17">
        <v>25</v>
      </c>
      <c r="C90" s="15">
        <v>124.5</v>
      </c>
      <c r="D90" s="16">
        <v>64.8</v>
      </c>
      <c r="E90" s="15">
        <v>131.1</v>
      </c>
      <c r="F90" s="15">
        <v>143.3</v>
      </c>
      <c r="G90" s="15">
        <v>150.1</v>
      </c>
      <c r="H90" s="15">
        <v>150.1</v>
      </c>
      <c r="I90" s="15">
        <v>91</v>
      </c>
      <c r="J90" s="15">
        <v>2.9</v>
      </c>
      <c r="K90" s="15">
        <v>40</v>
      </c>
      <c r="L90" s="15">
        <v>0</v>
      </c>
      <c r="M90" s="15">
        <v>0</v>
      </c>
      <c r="N90" s="10">
        <v>922.8</v>
      </c>
      <c r="O90" s="11">
        <v>103</v>
      </c>
      <c r="AK90" s="12">
        <f t="shared" si="5"/>
        <v>139.27439024390245</v>
      </c>
      <c r="AL90" s="12">
        <f t="shared" si="6"/>
        <v>1117.06365419826</v>
      </c>
    </row>
    <row r="91" spans="1:38" ht="21" customHeight="1">
      <c r="A91" s="19">
        <v>2560</v>
      </c>
      <c r="B91" s="17">
        <v>30</v>
      </c>
      <c r="C91" s="15">
        <v>149</v>
      </c>
      <c r="D91" s="16">
        <v>51</v>
      </c>
      <c r="E91" s="15">
        <v>127.6</v>
      </c>
      <c r="F91" s="15">
        <v>88.5</v>
      </c>
      <c r="G91" s="15">
        <v>106</v>
      </c>
      <c r="H91" s="15">
        <v>175</v>
      </c>
      <c r="I91" s="15">
        <v>10</v>
      </c>
      <c r="J91" s="15">
        <v>24</v>
      </c>
      <c r="K91" s="15">
        <v>7</v>
      </c>
      <c r="L91" s="15">
        <v>2</v>
      </c>
      <c r="M91" s="15">
        <v>7</v>
      </c>
      <c r="N91" s="10">
        <v>777.1</v>
      </c>
      <c r="O91" s="11">
        <v>100</v>
      </c>
      <c r="AK91" s="12">
        <f t="shared" si="5"/>
        <v>139.27439024390245</v>
      </c>
      <c r="AL91" s="12">
        <f t="shared" si="6"/>
        <v>1117.06365419826</v>
      </c>
    </row>
    <row r="92" spans="1:38" ht="21" customHeight="1">
      <c r="A92" s="19">
        <v>2561</v>
      </c>
      <c r="B92" s="17">
        <v>111</v>
      </c>
      <c r="C92" s="15">
        <v>238.4</v>
      </c>
      <c r="D92" s="16">
        <v>97</v>
      </c>
      <c r="E92" s="15">
        <v>128.6</v>
      </c>
      <c r="F92" s="15">
        <v>370</v>
      </c>
      <c r="G92" s="15">
        <v>341.6</v>
      </c>
      <c r="H92" s="15">
        <v>433</v>
      </c>
      <c r="I92" s="15">
        <v>161</v>
      </c>
      <c r="J92" s="15">
        <v>82.4</v>
      </c>
      <c r="K92" s="15">
        <v>49.8</v>
      </c>
      <c r="L92" s="15">
        <v>0</v>
      </c>
      <c r="M92" s="15">
        <v>0</v>
      </c>
      <c r="N92" s="10">
        <v>2012.8</v>
      </c>
      <c r="O92" s="11">
        <v>100</v>
      </c>
      <c r="AK92" s="12">
        <f t="shared" si="5"/>
        <v>139.27439024390245</v>
      </c>
      <c r="AL92" s="12">
        <f t="shared" si="6"/>
        <v>1117.06365419826</v>
      </c>
    </row>
    <row r="93" spans="1:38" ht="21" customHeight="1">
      <c r="A93" s="8">
        <v>2562</v>
      </c>
      <c r="B93" s="17">
        <v>8.2</v>
      </c>
      <c r="C93" s="15">
        <v>99.2</v>
      </c>
      <c r="D93" s="17">
        <v>1</v>
      </c>
      <c r="E93" s="15">
        <v>121.2</v>
      </c>
      <c r="F93" s="15">
        <v>362.6</v>
      </c>
      <c r="G93" s="15">
        <v>132.8</v>
      </c>
      <c r="H93" s="15">
        <v>52.6</v>
      </c>
      <c r="I93" s="15">
        <v>15</v>
      </c>
      <c r="J93" s="15">
        <v>11.8</v>
      </c>
      <c r="K93" s="15">
        <v>0</v>
      </c>
      <c r="L93" s="15">
        <v>0</v>
      </c>
      <c r="M93" s="15">
        <v>0</v>
      </c>
      <c r="N93" s="10">
        <f>SUM(B93:M93)</f>
        <v>804.4</v>
      </c>
      <c r="O93" s="11">
        <v>88</v>
      </c>
      <c r="AK93" s="12">
        <f t="shared" si="5"/>
        <v>139.27439024390245</v>
      </c>
      <c r="AL93" s="12">
        <f t="shared" si="6"/>
        <v>1117.06365419826</v>
      </c>
    </row>
    <row r="94" spans="1:38" ht="21" customHeight="1">
      <c r="A94" s="8">
        <v>2563</v>
      </c>
      <c r="B94" s="17">
        <v>72</v>
      </c>
      <c r="C94" s="15">
        <v>168</v>
      </c>
      <c r="D94" s="16">
        <v>110.8</v>
      </c>
      <c r="E94" s="15">
        <v>156.3</v>
      </c>
      <c r="F94" s="15">
        <v>245.7</v>
      </c>
      <c r="G94" s="15">
        <v>94.6</v>
      </c>
      <c r="H94" s="15">
        <v>62.6</v>
      </c>
      <c r="I94" s="15">
        <v>17.6</v>
      </c>
      <c r="J94" s="15">
        <v>0</v>
      </c>
      <c r="K94" s="15">
        <v>8.8</v>
      </c>
      <c r="L94" s="15">
        <v>26</v>
      </c>
      <c r="M94" s="15">
        <v>0</v>
      </c>
      <c r="N94" s="10">
        <f>SUM(B94:M94)</f>
        <v>962.4</v>
      </c>
      <c r="O94" s="11">
        <v>124</v>
      </c>
      <c r="Q94" s="46"/>
      <c r="AK94" s="12">
        <f t="shared" si="5"/>
        <v>139.27439024390245</v>
      </c>
      <c r="AL94" s="12">
        <f t="shared" si="6"/>
        <v>1117.06365419826</v>
      </c>
    </row>
    <row r="95" spans="1:38" ht="21" customHeight="1">
      <c r="A95" s="57">
        <v>2564</v>
      </c>
      <c r="B95" s="58">
        <v>46.8</v>
      </c>
      <c r="C95" s="59">
        <v>0.6000000000000001</v>
      </c>
      <c r="D95" s="60">
        <v>101.5</v>
      </c>
      <c r="E95" s="59">
        <v>194.9</v>
      </c>
      <c r="F95" s="59">
        <v>118.50000000000001</v>
      </c>
      <c r="G95" s="59">
        <v>170.5</v>
      </c>
      <c r="H95" s="59">
        <v>126.5</v>
      </c>
      <c r="I95" s="59">
        <v>88</v>
      </c>
      <c r="J95" s="59">
        <v>0</v>
      </c>
      <c r="K95" s="59">
        <v>64.5</v>
      </c>
      <c r="L95" s="59">
        <v>98.2</v>
      </c>
      <c r="M95" s="59">
        <v>110.3</v>
      </c>
      <c r="N95" s="61">
        <f>SUM(B95:M95)</f>
        <v>1120.3</v>
      </c>
      <c r="O95" s="62">
        <v>53</v>
      </c>
      <c r="Q95" s="50"/>
      <c r="AK95" s="12">
        <f t="shared" si="5"/>
        <v>139.27439024390245</v>
      </c>
      <c r="AL95" s="12">
        <f aca="true" t="shared" si="7" ref="AL95:AL104">N$105</f>
        <v>1117.06365419826</v>
      </c>
    </row>
    <row r="96" spans="1:38" ht="21" customHeight="1">
      <c r="A96" s="51">
        <v>2565</v>
      </c>
      <c r="B96" s="52">
        <v>138.5</v>
      </c>
      <c r="C96" s="53">
        <v>321.20000000000005</v>
      </c>
      <c r="D96" s="54">
        <v>324.70000000000005</v>
      </c>
      <c r="E96" s="53">
        <v>227.9</v>
      </c>
      <c r="F96" s="53">
        <v>180.49999999999997</v>
      </c>
      <c r="G96" s="53">
        <v>224.99999999999997</v>
      </c>
      <c r="H96" s="53">
        <v>58.199999999999996</v>
      </c>
      <c r="I96" s="53">
        <v>53.3</v>
      </c>
      <c r="J96" s="53">
        <v>0.6</v>
      </c>
      <c r="K96" s="53">
        <v>0</v>
      </c>
      <c r="L96" s="53">
        <v>7.7</v>
      </c>
      <c r="M96" s="53">
        <v>5.6</v>
      </c>
      <c r="N96" s="55">
        <v>1543.1999999999998</v>
      </c>
      <c r="O96" s="56">
        <v>134</v>
      </c>
      <c r="Q96" s="50">
        <f>N96</f>
        <v>1543.1999999999998</v>
      </c>
      <c r="AK96" s="12">
        <f t="shared" si="5"/>
        <v>139.27439024390245</v>
      </c>
      <c r="AL96" s="12">
        <f t="shared" si="7"/>
        <v>1117.06365419826</v>
      </c>
    </row>
    <row r="97" spans="1:38" ht="21" customHeight="1">
      <c r="A97" s="8">
        <v>2566</v>
      </c>
      <c r="B97" s="17"/>
      <c r="C97" s="15"/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0"/>
      <c r="O97" s="11"/>
      <c r="AK97" s="12">
        <f t="shared" si="5"/>
        <v>139.27439024390245</v>
      </c>
      <c r="AL97" s="12">
        <f t="shared" si="7"/>
        <v>1117.06365419826</v>
      </c>
    </row>
    <row r="98" spans="1:38" ht="21" customHeight="1">
      <c r="A98" s="8"/>
      <c r="B98" s="17"/>
      <c r="C98" s="15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0"/>
      <c r="O98" s="11"/>
      <c r="AK98" s="12">
        <f t="shared" si="5"/>
        <v>139.27439024390245</v>
      </c>
      <c r="AL98" s="12">
        <f t="shared" si="7"/>
        <v>1117.06365419826</v>
      </c>
    </row>
    <row r="99" spans="1:38" ht="21" customHeight="1">
      <c r="A99" s="8"/>
      <c r="B99" s="17"/>
      <c r="C99" s="15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0"/>
      <c r="O99" s="11"/>
      <c r="AK99" s="12">
        <f t="shared" si="5"/>
        <v>139.27439024390245</v>
      </c>
      <c r="AL99" s="12">
        <f t="shared" si="7"/>
        <v>1117.06365419826</v>
      </c>
    </row>
    <row r="100" spans="1:38" ht="21" customHeight="1">
      <c r="A100" s="8"/>
      <c r="B100" s="17"/>
      <c r="C100" s="15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0"/>
      <c r="O100" s="11"/>
      <c r="AK100" s="12">
        <f t="shared" si="5"/>
        <v>139.27439024390245</v>
      </c>
      <c r="AL100" s="12">
        <f t="shared" si="7"/>
        <v>1117.06365419826</v>
      </c>
    </row>
    <row r="101" spans="1:38" ht="21" customHeight="1">
      <c r="A101" s="8"/>
      <c r="B101" s="17"/>
      <c r="C101" s="15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0"/>
      <c r="O101" s="11"/>
      <c r="AK101" s="12">
        <f t="shared" si="5"/>
        <v>139.27439024390245</v>
      </c>
      <c r="AL101" s="12">
        <f t="shared" si="7"/>
        <v>1117.06365419826</v>
      </c>
    </row>
    <row r="102" spans="1:38" ht="21" customHeight="1">
      <c r="A102" s="8"/>
      <c r="B102" s="17"/>
      <c r="C102" s="15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0"/>
      <c r="O102" s="11"/>
      <c r="AK102" s="12">
        <f t="shared" si="5"/>
        <v>139.27439024390245</v>
      </c>
      <c r="AL102" s="12">
        <f t="shared" si="7"/>
        <v>1117.06365419826</v>
      </c>
    </row>
    <row r="103" spans="1:38" ht="21" customHeight="1">
      <c r="A103" s="8"/>
      <c r="B103" s="17"/>
      <c r="C103" s="15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0"/>
      <c r="O103" s="11"/>
      <c r="AK103" s="12">
        <f t="shared" si="5"/>
        <v>139.27439024390245</v>
      </c>
      <c r="AL103" s="12">
        <f t="shared" si="7"/>
        <v>1117.06365419826</v>
      </c>
    </row>
    <row r="104" spans="1:38" ht="21" customHeight="1">
      <c r="A104" s="22" t="s">
        <v>16</v>
      </c>
      <c r="B104" s="14">
        <v>234.2</v>
      </c>
      <c r="C104" s="14">
        <v>409.1</v>
      </c>
      <c r="D104" s="14">
        <v>357.8</v>
      </c>
      <c r="E104" s="14">
        <v>847.0000000000002</v>
      </c>
      <c r="F104" s="14">
        <v>698.4000000000001</v>
      </c>
      <c r="G104" s="14">
        <v>722.4000000000002</v>
      </c>
      <c r="H104" s="14">
        <v>433</v>
      </c>
      <c r="I104" s="14">
        <v>238.79999999999995</v>
      </c>
      <c r="J104" s="14">
        <v>82.4</v>
      </c>
      <c r="K104" s="14">
        <v>117.3</v>
      </c>
      <c r="L104" s="14">
        <v>98.2</v>
      </c>
      <c r="M104" s="14">
        <v>111.9</v>
      </c>
      <c r="N104" s="23">
        <v>3033.3999999999996</v>
      </c>
      <c r="O104" s="47">
        <v>135</v>
      </c>
      <c r="AK104" s="12">
        <f t="shared" si="5"/>
        <v>139.27439024390245</v>
      </c>
      <c r="AL104" s="12">
        <f t="shared" si="7"/>
        <v>1117.06365419826</v>
      </c>
    </row>
    <row r="105" spans="1:38" ht="21" customHeight="1">
      <c r="A105" s="8" t="s">
        <v>17</v>
      </c>
      <c r="B105" s="9">
        <v>58.25249999999998</v>
      </c>
      <c r="C105" s="9">
        <v>139.27439024390245</v>
      </c>
      <c r="D105" s="9">
        <v>118.16585365853659</v>
      </c>
      <c r="E105" s="9">
        <v>173.61411764705883</v>
      </c>
      <c r="F105" s="9">
        <v>226.9904761904761</v>
      </c>
      <c r="G105" s="9">
        <v>219.1375</v>
      </c>
      <c r="H105" s="9">
        <v>103.3972972972973</v>
      </c>
      <c r="I105" s="9">
        <v>38.016049382716055</v>
      </c>
      <c r="J105" s="9">
        <v>10.363855421686747</v>
      </c>
      <c r="K105" s="9">
        <v>9.51325301204819</v>
      </c>
      <c r="L105" s="9">
        <v>8.860714285714286</v>
      </c>
      <c r="M105" s="9">
        <v>11.47764705882353</v>
      </c>
      <c r="N105" s="10">
        <v>1117.06365419826</v>
      </c>
      <c r="O105" s="48">
        <v>68.8076923076923</v>
      </c>
      <c r="AK105" s="12">
        <f>$C$105</f>
        <v>139.27439024390245</v>
      </c>
      <c r="AL105" s="12">
        <f>N$105</f>
        <v>1117.06365419826</v>
      </c>
    </row>
    <row r="106" spans="1:38" ht="21" customHeight="1">
      <c r="A106" s="24" t="s">
        <v>18</v>
      </c>
      <c r="B106" s="25">
        <v>0</v>
      </c>
      <c r="C106" s="25">
        <v>0.3</v>
      </c>
      <c r="D106" s="25">
        <v>1</v>
      </c>
      <c r="E106" s="25">
        <v>14.9</v>
      </c>
      <c r="F106" s="25">
        <v>1.3</v>
      </c>
      <c r="G106" s="25">
        <v>38.2</v>
      </c>
      <c r="H106" s="25">
        <v>3.9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6">
        <v>401</v>
      </c>
      <c r="O106" s="49">
        <v>28</v>
      </c>
      <c r="AK106" s="12"/>
      <c r="AL106" s="12"/>
    </row>
    <row r="107" spans="1:15" ht="21" customHeight="1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9"/>
    </row>
    <row r="108" spans="1:15" ht="21" customHeight="1">
      <c r="A108" s="27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1"/>
      <c r="O108" s="29"/>
    </row>
    <row r="109" spans="1:15" ht="21" customHeight="1">
      <c r="A109" s="27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1"/>
      <c r="O109" s="29"/>
    </row>
    <row r="110" spans="1:15" ht="21" customHeight="1">
      <c r="A110" s="32"/>
      <c r="B110" s="33"/>
      <c r="C110" s="34" t="s">
        <v>22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5"/>
      <c r="O110" s="36"/>
    </row>
    <row r="111" spans="1:15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3" ht="19.5" customHeight="1">
      <c r="A112" s="37" t="s">
        <v>19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sheetProtection/>
  <mergeCells count="3">
    <mergeCell ref="A1:O1"/>
    <mergeCell ref="A2:O2"/>
    <mergeCell ref="B112:M11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2023-04-10T03:06:10Z</dcterms:modified>
  <cp:category/>
  <cp:version/>
  <cp:contentType/>
  <cp:contentStatus/>
</cp:coreProperties>
</file>