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ฝายแม่ลาว" sheetId="1" r:id="rId1"/>
    <sheet name="วัน-ฝายแม่ล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<sst xmlns="http://schemas.openxmlformats.org/spreadsheetml/2006/main" count="24" uniqueCount="21">
  <si>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</si>
  <si>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</si>
  <si>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</si>
  <si>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</si>
  <si>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</si>
  <si>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</si>
  <si>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</si>
  <si>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</si>
  <si>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</si>
  <si>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</si>
  <si>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</si>
  <si>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</si>
  <si>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</si>
  <si>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</si>
  <si>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</si>
  <si>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</si>
  <si>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</si>
  <si>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</si>
  <si>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</si>
  <si>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ตารางแสดงจำนวนวันที่ฝนตกที่สถานี ฝายแม่ลาว อ.แม่ลาว จ.เชียงราย</t>
  </si>
  <si>
    <t>-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</si>
</sst>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sz val="13.55"/>
      <color indexed="8"/>
      <name val="Cordia New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sz val="12.85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8" fillId="32" borderId="15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1" fontId="10" fillId="32" borderId="15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/>
    </xf>
    <xf numFmtId="0" fontId="58" fillId="32" borderId="11" xfId="0" applyFont="1" applyFill="1" applyBorder="1" applyAlignment="1">
      <alignment horizontal="center"/>
    </xf>
    <xf numFmtId="1" fontId="59" fillId="32" borderId="11" xfId="0" applyNumberFormat="1" applyFont="1" applyFill="1" applyBorder="1" applyAlignment="1">
      <alignment horizontal="center" vertical="center"/>
    </xf>
    <xf numFmtId="1" fontId="59" fillId="32" borderId="15" xfId="0" applyNumberFormat="1" applyFont="1" applyFill="1" applyBorder="1" applyAlignment="1">
      <alignment horizontal="center" vertical="center"/>
    </xf>
    <xf numFmtId="1" fontId="60" fillId="32" borderId="15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'วัน-ฝายแม่ลาว'!$B$76:$M$76</c:f>
              <c:numCache>
                <c:ptCount val="12"/>
                <c:pt idx="0">
                  <c:v>17</c:v>
                </c:pt>
                <c:pt idx="1">
                  <c:v>23</c:v>
                </c:pt>
                <c:pt idx="2">
                  <c:v>23</c:v>
                </c:pt>
                <c:pt idx="3">
                  <c:v>28</c:v>
                </c:pt>
                <c:pt idx="4">
                  <c:v>28</c:v>
                </c:pt>
                <c:pt idx="5">
                  <c:v>24</c:v>
                </c:pt>
                <c:pt idx="6">
                  <c:v>22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'วัน-ฝายแม่ลาว'!$B$77:$M$77</c:f>
              <c:numCache>
                <c:ptCount val="12"/>
                <c:pt idx="0">
                  <c:v>6.615384615384615</c:v>
                </c:pt>
                <c:pt idx="1">
                  <c:v>13.210526315789474</c:v>
                </c:pt>
                <c:pt idx="2">
                  <c:v>15.333333333333334</c:v>
                </c:pt>
                <c:pt idx="3">
                  <c:v>18.205128205128204</c:v>
                </c:pt>
                <c:pt idx="4">
                  <c:v>20.128205128205128</c:v>
                </c:pt>
                <c:pt idx="5">
                  <c:v>16.18421052631579</c:v>
                </c:pt>
                <c:pt idx="6">
                  <c:v>10.236842105263158</c:v>
                </c:pt>
                <c:pt idx="7">
                  <c:v>4</c:v>
                </c:pt>
                <c:pt idx="8">
                  <c:v>1.368421052631579</c:v>
                </c:pt>
                <c:pt idx="9">
                  <c:v>1.5</c:v>
                </c:pt>
                <c:pt idx="10">
                  <c:v>0.6578947368421053</c:v>
                </c:pt>
                <c:pt idx="11">
                  <c:v>1.736842105263158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1851918"/>
        <c:axId val="39558399"/>
      </c:barChart>
      <c:lineChart>
        <c:grouping val="standard"/>
        <c:varyColors val="0"/>
        <c:ser>
          <c:idx val="3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'วัน-ฝายแม่ลาว'!$B$67:$M$67</c:f>
              <c:numCache>
                <c:ptCount val="12"/>
                <c:pt idx="0">
                  <c:v>17</c:v>
                </c:pt>
                <c:pt idx="1">
                  <c:v>19</c:v>
                </c:pt>
                <c:pt idx="2">
                  <c:v>21</c:v>
                </c:pt>
                <c:pt idx="3">
                  <c:v>18</c:v>
                </c:pt>
                <c:pt idx="4">
                  <c:v>22</c:v>
                </c:pt>
                <c:pt idx="5">
                  <c:v>23</c:v>
                </c:pt>
                <c:pt idx="6">
                  <c:v>18</c:v>
                </c:pt>
                <c:pt idx="7">
                  <c:v>8</c:v>
                </c:pt>
                <c:pt idx="8">
                  <c:v>0</c:v>
                </c:pt>
                <c:pt idx="9">
                  <c:v>6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  <c:smooth val="0"/>
        </c:ser>
        <c:ser>
          <c:idx val="0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'วัน-ฝายแม่ลาว'!$B$68:$M$68</c:f>
              <c:numCache>
                <c:ptCount val="12"/>
                <c:pt idx="0">
                  <c:v>14</c:v>
                </c:pt>
                <c:pt idx="1">
                  <c:v>16</c:v>
                </c:pt>
                <c:pt idx="2">
                  <c:v>13</c:v>
                </c:pt>
                <c:pt idx="3">
                  <c:v>23</c:v>
                </c:pt>
                <c:pt idx="4">
                  <c:v>23</c:v>
                </c:pt>
                <c:pt idx="5">
                  <c:v>20</c:v>
                </c:pt>
                <c:pt idx="6">
                  <c:v>12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axId val="11851918"/>
        <c:axId val="39558399"/>
      </c:lineChart>
      <c:catAx>
        <c:axId val="118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558399"/>
        <c:crosses val="autoZero"/>
        <c:auto val="1"/>
        <c:lblOffset val="100"/>
        <c:tickLblSkip val="1"/>
        <c:noMultiLvlLbl val="0"/>
      </c:catAx>
      <c:valAx>
        <c:axId val="3955839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185191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'วัน-ฝายแม่ลาว'!$B$77:$M$77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'วัน-ฝายแม่ลาว'!$B$78:$M$78</c:f>
              <c:numCache/>
            </c:numRef>
          </c:val>
          <c:smooth val="0"/>
        </c:ser>
        <c:ser>
          <c:idx val="1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'วัน-ฝายแม่ลาว'!$B$45:$M$45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'วัน-ฝายแม่ลาว'!$B$59:$M$59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'วัน-ฝายแม่ลาว'!$B$60:$M$60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'วัน-ฝายแม่ลาว'!$B$61:$M$61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'วัน-ฝายแม่ลาว'!$B$62:$M$62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'วัน-ฝายแม่ลาว'!$B$63:$M$63</c:f>
              <c:numCache/>
            </c:numRef>
          </c:val>
          <c:smooth val="0"/>
        </c:ser>
        <c:marker val="1"/>
        <c:axId val="20481272"/>
        <c:axId val="50113721"/>
      </c:lineChart>
      <c:catAx>
        <c:axId val="2048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113721"/>
        <c:crosses val="autoZero"/>
        <c:auto val="1"/>
        <c:lblOffset val="100"/>
        <c:tickLblSkip val="1"/>
        <c:noMultiLvlLbl val="0"/>
      </c:catAx>
      <c:valAx>
        <c:axId val="50113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481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266700</xdr:colOff>
      <xdr:row>37</xdr:row>
      <xdr:rowOff>133350</xdr:rowOff>
    </xdr:from>
    <xdr:ext cx="2552700" cy="609600"/>
    <xdr:sp>
      <xdr:nvSpPr>
        <xdr:cNvPr id="2" name="Text Box 5"/>
        <xdr:cNvSpPr txBox="1">
          <a:spLocks noChangeArrowheads="1"/>
        </xdr:cNvSpPr>
      </xdr:nvSpPr>
      <xdr:spPr>
        <a:xfrm>
          <a:off x="2000250" y="5915025"/>
          <a:ext cx="2552700" cy="6096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2534 - 2558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ไม่มีข้อมูล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52">
      <selection activeCell="M69" sqref="M69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25">
        <v>2501</v>
      </c>
      <c r="B4" s="26">
        <v>0</v>
      </c>
      <c r="C4" s="26">
        <v>0</v>
      </c>
      <c r="D4" s="26">
        <v>18</v>
      </c>
      <c r="E4" s="26">
        <v>18</v>
      </c>
      <c r="F4" s="26">
        <v>20</v>
      </c>
      <c r="G4" s="26">
        <v>11</v>
      </c>
      <c r="H4" s="26">
        <v>12</v>
      </c>
      <c r="I4" s="26">
        <v>3</v>
      </c>
      <c r="J4" s="26">
        <v>0</v>
      </c>
      <c r="K4" s="26">
        <v>2</v>
      </c>
      <c r="L4" s="26">
        <v>1</v>
      </c>
      <c r="M4" s="26">
        <v>1</v>
      </c>
      <c r="N4" s="25">
        <f aca="true" t="shared" si="0" ref="N4:N30">SUM(B4:M4)</f>
        <v>86</v>
      </c>
      <c r="O4" s="1"/>
    </row>
    <row r="5" spans="1:15" ht="12" customHeight="1">
      <c r="A5" s="25">
        <v>2502</v>
      </c>
      <c r="B5" s="26">
        <v>4</v>
      </c>
      <c r="C5" s="26">
        <v>0</v>
      </c>
      <c r="D5" s="26">
        <v>0</v>
      </c>
      <c r="E5" s="26">
        <v>23</v>
      </c>
      <c r="F5" s="26">
        <v>23</v>
      </c>
      <c r="G5" s="26">
        <v>24</v>
      </c>
      <c r="H5" s="26">
        <v>5</v>
      </c>
      <c r="I5" s="26">
        <v>2</v>
      </c>
      <c r="J5" s="26">
        <v>2</v>
      </c>
      <c r="K5" s="26">
        <v>5</v>
      </c>
      <c r="L5" s="26">
        <v>0</v>
      </c>
      <c r="M5" s="26">
        <v>1</v>
      </c>
      <c r="N5" s="25">
        <f t="shared" si="0"/>
        <v>89</v>
      </c>
      <c r="O5" s="1"/>
    </row>
    <row r="6" spans="1:15" ht="12" customHeight="1">
      <c r="A6" s="25">
        <v>2503</v>
      </c>
      <c r="B6" s="26">
        <v>1</v>
      </c>
      <c r="C6" s="26">
        <v>15</v>
      </c>
      <c r="D6" s="26">
        <v>15</v>
      </c>
      <c r="E6" s="26">
        <v>28</v>
      </c>
      <c r="F6" s="26">
        <v>25</v>
      </c>
      <c r="G6" s="26">
        <v>22</v>
      </c>
      <c r="H6" s="26">
        <v>8</v>
      </c>
      <c r="I6" s="26">
        <v>7</v>
      </c>
      <c r="J6" s="26">
        <v>1</v>
      </c>
      <c r="K6" s="26">
        <v>0</v>
      </c>
      <c r="L6" s="26">
        <v>1</v>
      </c>
      <c r="M6" s="26">
        <v>0</v>
      </c>
      <c r="N6" s="25">
        <f t="shared" si="0"/>
        <v>123</v>
      </c>
      <c r="O6" s="1"/>
    </row>
    <row r="7" spans="1:15" ht="12" customHeight="1">
      <c r="A7" s="25">
        <v>2504</v>
      </c>
      <c r="B7" s="26">
        <v>8</v>
      </c>
      <c r="C7" s="26">
        <v>13</v>
      </c>
      <c r="D7" s="26">
        <v>15</v>
      </c>
      <c r="E7" s="26">
        <v>15</v>
      </c>
      <c r="F7" s="26">
        <v>23</v>
      </c>
      <c r="G7" s="26">
        <v>24</v>
      </c>
      <c r="H7" s="26">
        <v>17</v>
      </c>
      <c r="I7" s="26">
        <v>2</v>
      </c>
      <c r="J7" s="26">
        <v>2</v>
      </c>
      <c r="K7" s="26">
        <v>0</v>
      </c>
      <c r="L7" s="26">
        <v>2</v>
      </c>
      <c r="M7" s="26">
        <v>2</v>
      </c>
      <c r="N7" s="25">
        <f t="shared" si="0"/>
        <v>123</v>
      </c>
      <c r="O7" s="1"/>
    </row>
    <row r="8" spans="1:15" ht="12" customHeight="1">
      <c r="A8" s="25">
        <v>2505</v>
      </c>
      <c r="B8" s="26">
        <v>9</v>
      </c>
      <c r="C8" s="26">
        <v>11</v>
      </c>
      <c r="D8" s="26">
        <v>15</v>
      </c>
      <c r="E8" s="26">
        <v>17</v>
      </c>
      <c r="F8" s="26">
        <v>23</v>
      </c>
      <c r="G8" s="26">
        <v>14</v>
      </c>
      <c r="H8" s="26">
        <v>9</v>
      </c>
      <c r="I8" s="26">
        <v>2</v>
      </c>
      <c r="J8" s="26">
        <v>0</v>
      </c>
      <c r="K8" s="26">
        <v>1</v>
      </c>
      <c r="L8" s="26">
        <v>1</v>
      </c>
      <c r="M8" s="26">
        <v>1</v>
      </c>
      <c r="N8" s="25">
        <f t="shared" si="0"/>
        <v>103</v>
      </c>
      <c r="O8" s="1"/>
    </row>
    <row r="9" spans="1:15" ht="12" customHeight="1">
      <c r="A9" s="25">
        <v>2506</v>
      </c>
      <c r="B9" s="26">
        <v>4</v>
      </c>
      <c r="C9" s="26">
        <v>9</v>
      </c>
      <c r="D9" s="26">
        <v>19</v>
      </c>
      <c r="E9" s="26">
        <v>19</v>
      </c>
      <c r="F9" s="26">
        <v>20</v>
      </c>
      <c r="G9" s="26">
        <v>12</v>
      </c>
      <c r="H9" s="26">
        <v>12</v>
      </c>
      <c r="I9" s="26">
        <v>6</v>
      </c>
      <c r="J9" s="26">
        <v>3</v>
      </c>
      <c r="K9" s="26">
        <v>0</v>
      </c>
      <c r="L9" s="26">
        <v>1</v>
      </c>
      <c r="M9" s="26">
        <v>5</v>
      </c>
      <c r="N9" s="25">
        <f t="shared" si="0"/>
        <v>110</v>
      </c>
      <c r="O9" s="1"/>
    </row>
    <row r="10" spans="1:15" ht="12" customHeight="1">
      <c r="A10" s="25">
        <v>2507</v>
      </c>
      <c r="B10" s="26">
        <v>11</v>
      </c>
      <c r="C10" s="26">
        <v>22</v>
      </c>
      <c r="D10" s="26">
        <v>20</v>
      </c>
      <c r="E10" s="26">
        <v>24</v>
      </c>
      <c r="F10" s="26">
        <v>23</v>
      </c>
      <c r="G10" s="26">
        <v>20</v>
      </c>
      <c r="H10" s="26">
        <v>22</v>
      </c>
      <c r="I10" s="26">
        <v>6</v>
      </c>
      <c r="J10" s="26">
        <v>6</v>
      </c>
      <c r="K10" s="26">
        <v>0</v>
      </c>
      <c r="L10" s="26">
        <v>0</v>
      </c>
      <c r="M10" s="26">
        <v>0</v>
      </c>
      <c r="N10" s="25">
        <f t="shared" si="0"/>
        <v>154</v>
      </c>
      <c r="O10" s="1"/>
    </row>
    <row r="11" spans="1:15" ht="12" customHeight="1">
      <c r="A11" s="25">
        <v>2508</v>
      </c>
      <c r="B11" s="26">
        <v>0</v>
      </c>
      <c r="C11" s="26">
        <v>16</v>
      </c>
      <c r="D11" s="26">
        <v>21</v>
      </c>
      <c r="E11" s="26">
        <v>19</v>
      </c>
      <c r="F11" s="26">
        <v>23</v>
      </c>
      <c r="G11" s="26">
        <v>16</v>
      </c>
      <c r="H11" s="26">
        <v>11</v>
      </c>
      <c r="I11" s="26">
        <v>2</v>
      </c>
      <c r="J11" s="26">
        <v>0</v>
      </c>
      <c r="K11" s="26">
        <v>0</v>
      </c>
      <c r="L11" s="26">
        <v>0</v>
      </c>
      <c r="M11" s="26">
        <v>1</v>
      </c>
      <c r="N11" s="25">
        <f t="shared" si="0"/>
        <v>109</v>
      </c>
      <c r="O11" s="1"/>
    </row>
    <row r="12" spans="1:15" ht="12" customHeight="1">
      <c r="A12" s="25">
        <v>2509</v>
      </c>
      <c r="B12" s="26">
        <v>4</v>
      </c>
      <c r="C12" s="26">
        <v>17</v>
      </c>
      <c r="D12" s="26">
        <v>15</v>
      </c>
      <c r="E12" s="26">
        <v>22</v>
      </c>
      <c r="F12" s="26">
        <v>28</v>
      </c>
      <c r="G12" s="26">
        <v>17</v>
      </c>
      <c r="H12" s="26">
        <v>4</v>
      </c>
      <c r="I12" s="26">
        <v>0</v>
      </c>
      <c r="J12" s="26">
        <v>0</v>
      </c>
      <c r="K12" s="26">
        <v>4</v>
      </c>
      <c r="L12" s="26">
        <v>0</v>
      </c>
      <c r="M12" s="26">
        <v>3</v>
      </c>
      <c r="N12" s="25">
        <f t="shared" si="0"/>
        <v>114</v>
      </c>
      <c r="O12" s="1"/>
    </row>
    <row r="13" spans="1:15" ht="12" customHeight="1">
      <c r="A13" s="25">
        <v>2510</v>
      </c>
      <c r="B13" s="26">
        <v>10</v>
      </c>
      <c r="C13" s="26">
        <v>14</v>
      </c>
      <c r="D13" s="26">
        <v>16</v>
      </c>
      <c r="E13" s="26">
        <v>17</v>
      </c>
      <c r="F13" s="26">
        <v>19</v>
      </c>
      <c r="G13" s="26">
        <v>24</v>
      </c>
      <c r="H13" s="26">
        <v>5</v>
      </c>
      <c r="I13" s="26">
        <v>9</v>
      </c>
      <c r="J13" s="26">
        <v>2</v>
      </c>
      <c r="K13" s="26">
        <v>1</v>
      </c>
      <c r="L13" s="26">
        <v>0</v>
      </c>
      <c r="M13" s="26">
        <v>3</v>
      </c>
      <c r="N13" s="25">
        <f t="shared" si="0"/>
        <v>120</v>
      </c>
      <c r="O13" s="1"/>
    </row>
    <row r="14" spans="1:15" ht="12" customHeight="1">
      <c r="A14" s="25">
        <v>2511</v>
      </c>
      <c r="B14" s="26">
        <v>14</v>
      </c>
      <c r="C14" s="26">
        <v>20</v>
      </c>
      <c r="D14" s="26">
        <v>23</v>
      </c>
      <c r="E14" s="26">
        <v>19</v>
      </c>
      <c r="F14" s="26">
        <v>23</v>
      </c>
      <c r="G14" s="26">
        <v>13</v>
      </c>
      <c r="H14" s="26">
        <v>16</v>
      </c>
      <c r="I14" s="26">
        <v>1</v>
      </c>
      <c r="J14" s="26">
        <v>0</v>
      </c>
      <c r="K14" s="26">
        <v>1</v>
      </c>
      <c r="L14" s="26">
        <v>0</v>
      </c>
      <c r="M14" s="26">
        <v>2</v>
      </c>
      <c r="N14" s="25">
        <f t="shared" si="0"/>
        <v>132</v>
      </c>
      <c r="O14" s="1"/>
    </row>
    <row r="15" spans="1:15" ht="12" customHeight="1">
      <c r="A15" s="25">
        <v>2512</v>
      </c>
      <c r="B15" s="26">
        <v>5</v>
      </c>
      <c r="C15" s="26">
        <v>16</v>
      </c>
      <c r="D15" s="26">
        <v>18</v>
      </c>
      <c r="E15" s="26">
        <v>24</v>
      </c>
      <c r="F15" s="26">
        <v>26</v>
      </c>
      <c r="G15" s="26">
        <v>13</v>
      </c>
      <c r="H15" s="26">
        <v>9</v>
      </c>
      <c r="I15" s="26">
        <v>5</v>
      </c>
      <c r="J15" s="26">
        <v>2</v>
      </c>
      <c r="K15" s="26">
        <v>3</v>
      </c>
      <c r="L15" s="26">
        <v>1</v>
      </c>
      <c r="M15" s="26">
        <v>3</v>
      </c>
      <c r="N15" s="25">
        <f t="shared" si="0"/>
        <v>125</v>
      </c>
      <c r="O15" s="1"/>
    </row>
    <row r="16" spans="1:15" ht="12" customHeight="1">
      <c r="A16" s="25">
        <v>2513</v>
      </c>
      <c r="B16" s="26">
        <v>11</v>
      </c>
      <c r="C16" s="26">
        <v>18</v>
      </c>
      <c r="D16" s="26">
        <v>23</v>
      </c>
      <c r="E16" s="26">
        <v>25</v>
      </c>
      <c r="F16" s="26">
        <v>24</v>
      </c>
      <c r="G16" s="26">
        <v>18</v>
      </c>
      <c r="H16" s="26">
        <v>8</v>
      </c>
      <c r="I16" s="26">
        <v>4</v>
      </c>
      <c r="J16" s="26">
        <v>8</v>
      </c>
      <c r="K16" s="26">
        <v>2</v>
      </c>
      <c r="L16" s="26">
        <v>1</v>
      </c>
      <c r="M16" s="26">
        <v>6</v>
      </c>
      <c r="N16" s="25">
        <f t="shared" si="0"/>
        <v>148</v>
      </c>
      <c r="O16" s="1"/>
    </row>
    <row r="17" spans="1:15" ht="12" customHeight="1">
      <c r="A17" s="25">
        <v>2514</v>
      </c>
      <c r="B17" s="26">
        <v>10</v>
      </c>
      <c r="C17" s="26">
        <v>15</v>
      </c>
      <c r="D17" s="26">
        <v>18</v>
      </c>
      <c r="E17" s="26">
        <v>25</v>
      </c>
      <c r="F17" s="26">
        <v>25</v>
      </c>
      <c r="G17" s="26">
        <v>19</v>
      </c>
      <c r="H17" s="26">
        <v>11</v>
      </c>
      <c r="I17" s="26">
        <v>2</v>
      </c>
      <c r="J17" s="26">
        <v>4</v>
      </c>
      <c r="K17" s="26">
        <v>1</v>
      </c>
      <c r="L17" s="26">
        <v>0</v>
      </c>
      <c r="M17" s="26">
        <v>0</v>
      </c>
      <c r="N17" s="25">
        <f t="shared" si="0"/>
        <v>130</v>
      </c>
      <c r="O17" s="1"/>
    </row>
    <row r="18" spans="1:15" ht="12" customHeight="1">
      <c r="A18" s="25">
        <v>2515</v>
      </c>
      <c r="B18" s="26">
        <v>11</v>
      </c>
      <c r="C18" s="26">
        <v>9</v>
      </c>
      <c r="D18" s="26">
        <v>15</v>
      </c>
      <c r="E18" s="26">
        <v>15</v>
      </c>
      <c r="F18" s="26">
        <v>23</v>
      </c>
      <c r="G18" s="26">
        <v>16</v>
      </c>
      <c r="H18" s="26">
        <v>12</v>
      </c>
      <c r="I18" s="26">
        <v>8</v>
      </c>
      <c r="J18" s="26">
        <v>3</v>
      </c>
      <c r="K18" s="26">
        <v>0</v>
      </c>
      <c r="L18" s="26">
        <v>0</v>
      </c>
      <c r="M18" s="26">
        <v>6</v>
      </c>
      <c r="N18" s="25">
        <f t="shared" si="0"/>
        <v>118</v>
      </c>
      <c r="O18" s="1"/>
    </row>
    <row r="19" spans="1:15" ht="12" customHeight="1">
      <c r="A19" s="11">
        <v>2516</v>
      </c>
      <c r="B19" s="12">
        <v>3</v>
      </c>
      <c r="C19" s="12" t="s">
        <v>20</v>
      </c>
      <c r="D19" s="12">
        <v>16</v>
      </c>
      <c r="E19" s="12">
        <v>21</v>
      </c>
      <c r="F19" s="12">
        <v>22</v>
      </c>
      <c r="G19" s="12">
        <v>22</v>
      </c>
      <c r="H19" s="12">
        <v>4</v>
      </c>
      <c r="I19" s="12">
        <v>2</v>
      </c>
      <c r="J19" s="12">
        <v>0</v>
      </c>
      <c r="K19" s="12">
        <v>0</v>
      </c>
      <c r="L19" s="12">
        <v>0</v>
      </c>
      <c r="M19" s="12">
        <v>1</v>
      </c>
      <c r="N19" s="25">
        <f t="shared" si="0"/>
        <v>91</v>
      </c>
      <c r="O19" s="1"/>
    </row>
    <row r="20" spans="1:15" ht="12" customHeight="1">
      <c r="A20" s="11">
        <v>2517</v>
      </c>
      <c r="B20" s="12">
        <v>7</v>
      </c>
      <c r="C20" s="12">
        <v>13</v>
      </c>
      <c r="D20" s="12">
        <v>9</v>
      </c>
      <c r="E20" s="12">
        <v>12</v>
      </c>
      <c r="F20" s="12">
        <v>20</v>
      </c>
      <c r="G20" s="12">
        <v>16</v>
      </c>
      <c r="H20" s="12">
        <v>13</v>
      </c>
      <c r="I20" s="12">
        <v>7</v>
      </c>
      <c r="J20" s="12">
        <v>0</v>
      </c>
      <c r="K20" s="12">
        <v>8</v>
      </c>
      <c r="L20" s="12">
        <v>0</v>
      </c>
      <c r="M20" s="12">
        <v>0</v>
      </c>
      <c r="N20" s="25">
        <f t="shared" si="0"/>
        <v>105</v>
      </c>
      <c r="O20" s="1"/>
    </row>
    <row r="21" spans="1:15" ht="12" customHeight="1">
      <c r="A21" s="11">
        <v>2518</v>
      </c>
      <c r="B21" s="12">
        <v>1</v>
      </c>
      <c r="C21" s="12">
        <v>11</v>
      </c>
      <c r="D21" s="12">
        <v>15</v>
      </c>
      <c r="E21" s="12">
        <v>17</v>
      </c>
      <c r="F21" s="12">
        <v>26</v>
      </c>
      <c r="G21" s="12">
        <v>14</v>
      </c>
      <c r="H21" s="12">
        <v>8</v>
      </c>
      <c r="I21" s="12">
        <v>1</v>
      </c>
      <c r="J21" s="12">
        <v>5</v>
      </c>
      <c r="K21" s="12">
        <v>0</v>
      </c>
      <c r="L21" s="12">
        <v>0</v>
      </c>
      <c r="M21" s="12">
        <v>2</v>
      </c>
      <c r="N21" s="25">
        <f t="shared" si="0"/>
        <v>100</v>
      </c>
      <c r="O21" s="1"/>
    </row>
    <row r="22" spans="1:15" ht="12" customHeight="1">
      <c r="A22" s="11">
        <v>2519</v>
      </c>
      <c r="B22" s="12">
        <v>3</v>
      </c>
      <c r="C22" s="12">
        <v>9</v>
      </c>
      <c r="D22" s="12">
        <v>12</v>
      </c>
      <c r="E22" s="12">
        <v>19</v>
      </c>
      <c r="F22" s="12">
        <v>19</v>
      </c>
      <c r="G22" s="12">
        <v>10</v>
      </c>
      <c r="H22" s="12">
        <v>7</v>
      </c>
      <c r="I22" s="12">
        <v>3</v>
      </c>
      <c r="J22" s="12">
        <v>0</v>
      </c>
      <c r="K22" s="12">
        <v>3</v>
      </c>
      <c r="L22" s="12">
        <v>0</v>
      </c>
      <c r="M22" s="12">
        <v>2</v>
      </c>
      <c r="N22" s="25">
        <f t="shared" si="0"/>
        <v>87</v>
      </c>
      <c r="O22" s="1"/>
    </row>
    <row r="23" spans="1:15" ht="12" customHeight="1">
      <c r="A23" s="11">
        <v>2520</v>
      </c>
      <c r="B23" s="12">
        <v>7</v>
      </c>
      <c r="C23" s="12">
        <v>16</v>
      </c>
      <c r="D23" s="12">
        <v>10</v>
      </c>
      <c r="E23" s="12">
        <v>19</v>
      </c>
      <c r="F23" s="12">
        <v>18</v>
      </c>
      <c r="G23" s="12">
        <v>14</v>
      </c>
      <c r="H23" s="12">
        <v>10</v>
      </c>
      <c r="I23" s="12">
        <v>3</v>
      </c>
      <c r="J23" s="12">
        <v>3</v>
      </c>
      <c r="K23" s="12">
        <v>5</v>
      </c>
      <c r="L23" s="12">
        <v>3</v>
      </c>
      <c r="M23" s="12">
        <v>0</v>
      </c>
      <c r="N23" s="25">
        <f t="shared" si="0"/>
        <v>108</v>
      </c>
      <c r="O23" s="1"/>
    </row>
    <row r="24" spans="1:15" ht="12" customHeight="1">
      <c r="A24" s="11">
        <v>2521</v>
      </c>
      <c r="B24" s="12">
        <v>8</v>
      </c>
      <c r="C24" s="12">
        <v>15</v>
      </c>
      <c r="D24" s="12">
        <v>14</v>
      </c>
      <c r="E24" s="12">
        <v>20</v>
      </c>
      <c r="F24" s="12">
        <v>15</v>
      </c>
      <c r="G24" s="12">
        <v>14</v>
      </c>
      <c r="H24" s="12">
        <v>8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  <c r="N24" s="25">
        <f t="shared" si="0"/>
        <v>95</v>
      </c>
      <c r="O24" s="1"/>
    </row>
    <row r="25" spans="1:15" ht="12" customHeight="1">
      <c r="A25" s="11">
        <v>2522</v>
      </c>
      <c r="B25" s="12">
        <v>3</v>
      </c>
      <c r="C25" s="12">
        <v>10</v>
      </c>
      <c r="D25" s="12">
        <v>11</v>
      </c>
      <c r="E25" s="12">
        <v>9</v>
      </c>
      <c r="F25" s="12">
        <v>20</v>
      </c>
      <c r="G25" s="12">
        <v>17</v>
      </c>
      <c r="H25" s="12">
        <v>7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25">
        <f t="shared" si="0"/>
        <v>78</v>
      </c>
      <c r="O25" s="1"/>
    </row>
    <row r="26" spans="1:15" ht="12" customHeight="1">
      <c r="A26" s="11">
        <v>2523</v>
      </c>
      <c r="B26" s="12">
        <v>7</v>
      </c>
      <c r="C26" s="12">
        <v>9</v>
      </c>
      <c r="D26" s="12">
        <v>19</v>
      </c>
      <c r="E26" s="12">
        <v>16</v>
      </c>
      <c r="F26" s="12">
        <v>13</v>
      </c>
      <c r="G26" s="12">
        <v>20</v>
      </c>
      <c r="H26" s="12">
        <v>5</v>
      </c>
      <c r="I26" s="12">
        <v>2</v>
      </c>
      <c r="J26" s="12">
        <v>3</v>
      </c>
      <c r="K26" s="12">
        <v>0</v>
      </c>
      <c r="L26" s="12">
        <v>1</v>
      </c>
      <c r="M26" s="12">
        <v>2</v>
      </c>
      <c r="N26" s="25">
        <f t="shared" si="0"/>
        <v>97</v>
      </c>
      <c r="O26" s="1"/>
    </row>
    <row r="27" spans="1:15" ht="12" customHeight="1">
      <c r="A27" s="11">
        <v>2524</v>
      </c>
      <c r="B27" s="12">
        <v>6</v>
      </c>
      <c r="C27" s="12">
        <v>19</v>
      </c>
      <c r="D27" s="12">
        <v>19</v>
      </c>
      <c r="E27" s="12">
        <v>17</v>
      </c>
      <c r="F27" s="12">
        <v>15</v>
      </c>
      <c r="G27" s="12">
        <v>7</v>
      </c>
      <c r="H27" s="12">
        <v>4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  <c r="N27" s="25">
        <f t="shared" si="0"/>
        <v>89</v>
      </c>
      <c r="O27" s="1"/>
    </row>
    <row r="28" spans="1:15" ht="12" customHeight="1">
      <c r="A28" s="11">
        <v>2525</v>
      </c>
      <c r="B28" s="12">
        <v>6</v>
      </c>
      <c r="C28" s="12">
        <v>8</v>
      </c>
      <c r="D28" s="12">
        <v>8</v>
      </c>
      <c r="E28" s="12">
        <v>7</v>
      </c>
      <c r="F28" s="12">
        <v>14</v>
      </c>
      <c r="G28" s="12">
        <v>16</v>
      </c>
      <c r="H28" s="12">
        <v>3</v>
      </c>
      <c r="I28" s="12">
        <v>0</v>
      </c>
      <c r="J28" s="12">
        <v>0</v>
      </c>
      <c r="K28" s="12">
        <v>7</v>
      </c>
      <c r="L28" s="12">
        <v>0</v>
      </c>
      <c r="M28" s="12">
        <v>3</v>
      </c>
      <c r="N28" s="25">
        <f t="shared" si="0"/>
        <v>72</v>
      </c>
      <c r="O28" s="1"/>
    </row>
    <row r="29" spans="1:15" ht="12" customHeight="1">
      <c r="A29" s="11">
        <v>2526</v>
      </c>
      <c r="B29" s="12">
        <v>1</v>
      </c>
      <c r="C29" s="12">
        <v>7</v>
      </c>
      <c r="D29" s="12">
        <v>7</v>
      </c>
      <c r="E29" s="12">
        <v>13</v>
      </c>
      <c r="F29" s="12">
        <v>13</v>
      </c>
      <c r="G29" s="12">
        <v>14</v>
      </c>
      <c r="H29" s="12">
        <v>9</v>
      </c>
      <c r="I29" s="12">
        <v>9</v>
      </c>
      <c r="J29" s="12">
        <v>0</v>
      </c>
      <c r="K29" s="12">
        <v>0</v>
      </c>
      <c r="L29" s="12">
        <v>0</v>
      </c>
      <c r="M29" s="12">
        <v>0</v>
      </c>
      <c r="N29" s="25">
        <f t="shared" si="0"/>
        <v>73</v>
      </c>
      <c r="O29" s="1"/>
    </row>
    <row r="30" spans="1:15" ht="12" customHeight="1">
      <c r="A30" s="11">
        <v>2527</v>
      </c>
      <c r="B30" s="12">
        <v>6</v>
      </c>
      <c r="C30" s="12">
        <v>11</v>
      </c>
      <c r="D30" s="12">
        <v>6</v>
      </c>
      <c r="E30" s="12">
        <v>14</v>
      </c>
      <c r="F30" s="12">
        <v>12</v>
      </c>
      <c r="G30" s="12">
        <v>11</v>
      </c>
      <c r="H30" s="12">
        <v>11</v>
      </c>
      <c r="I30" s="12">
        <v>3</v>
      </c>
      <c r="J30" s="12">
        <v>0</v>
      </c>
      <c r="K30" s="12">
        <v>2</v>
      </c>
      <c r="L30" s="12">
        <v>1</v>
      </c>
      <c r="M30" s="12">
        <v>0</v>
      </c>
      <c r="N30" s="25">
        <f t="shared" si="0"/>
        <v>77</v>
      </c>
      <c r="O30" s="1"/>
    </row>
    <row r="31" spans="1:15" ht="12" customHeight="1">
      <c r="A31" s="11">
        <v>2528</v>
      </c>
      <c r="B31" s="12">
        <v>9</v>
      </c>
      <c r="C31" s="12">
        <v>14</v>
      </c>
      <c r="D31" s="12">
        <v>16</v>
      </c>
      <c r="E31" s="12">
        <v>17</v>
      </c>
      <c r="F31" s="12">
        <v>21</v>
      </c>
      <c r="G31" s="12" t="s">
        <v>20</v>
      </c>
      <c r="H31" s="12" t="s">
        <v>20</v>
      </c>
      <c r="I31" s="12" t="s">
        <v>20</v>
      </c>
      <c r="J31" s="12">
        <v>0</v>
      </c>
      <c r="K31" s="12">
        <v>0</v>
      </c>
      <c r="L31" s="12">
        <v>0</v>
      </c>
      <c r="M31" s="12">
        <v>1</v>
      </c>
      <c r="N31" s="25">
        <f aca="true" t="shared" si="1" ref="N31:N36">SUM(B31:M31)</f>
        <v>78</v>
      </c>
      <c r="O31" s="1"/>
    </row>
    <row r="32" spans="1:15" ht="12" customHeight="1">
      <c r="A32" s="11">
        <v>2529</v>
      </c>
      <c r="B32" s="12">
        <v>13</v>
      </c>
      <c r="C32" s="12">
        <v>16</v>
      </c>
      <c r="D32" s="12">
        <v>11</v>
      </c>
      <c r="E32" s="12">
        <v>21</v>
      </c>
      <c r="F32" s="12">
        <v>18</v>
      </c>
      <c r="G32" s="12">
        <v>14</v>
      </c>
      <c r="H32" s="12">
        <v>12</v>
      </c>
      <c r="I32" s="12">
        <v>6</v>
      </c>
      <c r="J32" s="12">
        <v>3</v>
      </c>
      <c r="K32" s="12">
        <v>0</v>
      </c>
      <c r="L32" s="12">
        <v>2</v>
      </c>
      <c r="M32" s="12">
        <v>3</v>
      </c>
      <c r="N32" s="25">
        <f t="shared" si="1"/>
        <v>119</v>
      </c>
      <c r="O32" s="1"/>
    </row>
    <row r="33" spans="1:15" ht="12" customHeight="1">
      <c r="A33" s="11">
        <v>2530</v>
      </c>
      <c r="B33" s="12">
        <v>6</v>
      </c>
      <c r="C33" s="12">
        <v>15</v>
      </c>
      <c r="D33" s="12">
        <v>20</v>
      </c>
      <c r="E33" s="12">
        <v>13</v>
      </c>
      <c r="F33" s="12">
        <v>18</v>
      </c>
      <c r="G33" s="12">
        <v>17</v>
      </c>
      <c r="H33" s="12">
        <v>8</v>
      </c>
      <c r="I33" s="12">
        <v>8</v>
      </c>
      <c r="J33" s="12">
        <v>0</v>
      </c>
      <c r="K33" s="12">
        <v>0</v>
      </c>
      <c r="L33" s="12">
        <v>1</v>
      </c>
      <c r="M33" s="12">
        <v>0</v>
      </c>
      <c r="N33" s="25">
        <f t="shared" si="1"/>
        <v>106</v>
      </c>
      <c r="O33" s="1"/>
    </row>
    <row r="34" spans="1:15" ht="12" customHeight="1">
      <c r="A34" s="11">
        <v>2531</v>
      </c>
      <c r="B34" s="12">
        <v>10</v>
      </c>
      <c r="C34" s="12">
        <v>16</v>
      </c>
      <c r="D34" s="12">
        <v>15</v>
      </c>
      <c r="E34" s="12">
        <v>18</v>
      </c>
      <c r="F34" s="12">
        <v>20</v>
      </c>
      <c r="G34" s="12">
        <v>13</v>
      </c>
      <c r="H34" s="12">
        <v>7</v>
      </c>
      <c r="I34" s="12">
        <v>6</v>
      </c>
      <c r="J34" s="12">
        <v>0</v>
      </c>
      <c r="K34" s="12">
        <v>0</v>
      </c>
      <c r="L34" s="12">
        <v>0</v>
      </c>
      <c r="M34" s="12">
        <v>3</v>
      </c>
      <c r="N34" s="25">
        <f t="shared" si="1"/>
        <v>108</v>
      </c>
      <c r="O34" s="1"/>
    </row>
    <row r="35" spans="1:15" ht="12" customHeight="1">
      <c r="A35" s="11">
        <v>2532</v>
      </c>
      <c r="B35" s="12">
        <v>5</v>
      </c>
      <c r="C35" s="12">
        <v>13</v>
      </c>
      <c r="D35" s="12">
        <v>20</v>
      </c>
      <c r="E35" s="12">
        <v>23</v>
      </c>
      <c r="F35" s="12">
        <v>13</v>
      </c>
      <c r="G35" s="12">
        <v>14</v>
      </c>
      <c r="H35" s="12">
        <v>9</v>
      </c>
      <c r="I35" s="12">
        <v>2</v>
      </c>
      <c r="J35" s="12">
        <v>0</v>
      </c>
      <c r="K35" s="12">
        <v>0</v>
      </c>
      <c r="L35" s="12">
        <v>3</v>
      </c>
      <c r="M35" s="12">
        <v>2</v>
      </c>
      <c r="N35" s="25">
        <f t="shared" si="1"/>
        <v>104</v>
      </c>
      <c r="O35" s="1"/>
    </row>
    <row r="36" spans="1:15" ht="12" customHeight="1">
      <c r="A36" s="11">
        <v>2533</v>
      </c>
      <c r="B36" s="12">
        <v>8</v>
      </c>
      <c r="C36" s="12">
        <v>15</v>
      </c>
      <c r="D36" s="12">
        <v>21</v>
      </c>
      <c r="E36" s="12">
        <v>21</v>
      </c>
      <c r="F36" s="12">
        <v>23</v>
      </c>
      <c r="G36" s="12">
        <v>19</v>
      </c>
      <c r="H36" s="12">
        <v>21</v>
      </c>
      <c r="I36" s="12">
        <v>7</v>
      </c>
      <c r="J36" s="12"/>
      <c r="K36" s="12"/>
      <c r="L36" s="12"/>
      <c r="M36" s="12"/>
      <c r="N36" s="25">
        <f t="shared" si="1"/>
        <v>135</v>
      </c>
      <c r="O36" s="1"/>
    </row>
    <row r="37" spans="1:15" ht="12" customHeight="1">
      <c r="A37" s="11">
        <v>2534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2535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2536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"/>
    </row>
    <row r="41" spans="1:15" ht="12" customHeight="1">
      <c r="A41" s="11">
        <v>2538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"/>
    </row>
    <row r="42" spans="1:15" ht="12" customHeight="1">
      <c r="A42" s="11">
        <v>2539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"/>
    </row>
    <row r="43" spans="1:17" ht="12" customHeight="1">
      <c r="A43" s="13">
        <v>2540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Q43" t="s">
        <v>16</v>
      </c>
    </row>
    <row r="44" spans="1:14" ht="12" customHeight="1">
      <c r="A44" s="13">
        <v>2541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1"/>
    </row>
    <row r="45" spans="1:14" ht="12" customHeight="1">
      <c r="A45" s="13">
        <v>2542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3">
        <v>2543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3">
        <v>2544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3">
        <v>2545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3">
        <v>2546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3">
        <v>2547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3">
        <v>2548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</row>
    <row r="52" spans="1:14" ht="12" customHeight="1">
      <c r="A52" s="13">
        <v>2549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ht="12" customHeight="1">
      <c r="A53" s="13">
        <v>2550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</row>
    <row r="54" spans="1:14" ht="12" customHeight="1">
      <c r="A54" s="13">
        <v>2551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</row>
    <row r="55" spans="1:14" ht="12" customHeight="1">
      <c r="A55" s="13">
        <v>2552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12" customHeight="1">
      <c r="A56" s="19">
        <v>2553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</row>
    <row r="57" spans="1:14" ht="12" customHeight="1">
      <c r="A57" s="13">
        <v>2554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20"/>
    </row>
    <row r="58" spans="1:14" ht="12" customHeight="1">
      <c r="A58" s="13">
        <v>2555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20"/>
    </row>
    <row r="59" spans="1:14" ht="12" customHeight="1">
      <c r="A59" s="19">
        <v>2556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0"/>
    </row>
    <row r="60" spans="1:14" ht="12" customHeight="1">
      <c r="A60" s="13">
        <v>2557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0"/>
    </row>
    <row r="61" spans="1:14" ht="12" customHeight="1">
      <c r="A61" s="19">
        <v>2558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2" customHeight="1">
      <c r="A62" s="19">
        <v>2559</v>
      </c>
      <c r="B62" s="21">
        <v>1</v>
      </c>
      <c r="C62" s="21">
        <v>9</v>
      </c>
      <c r="D62" s="21">
        <v>11</v>
      </c>
      <c r="E62" s="21">
        <v>18</v>
      </c>
      <c r="F62" s="21">
        <v>16</v>
      </c>
      <c r="G62" s="21">
        <v>11</v>
      </c>
      <c r="H62" s="21">
        <v>6</v>
      </c>
      <c r="I62" s="21">
        <v>5</v>
      </c>
      <c r="J62" s="21">
        <v>0</v>
      </c>
      <c r="K62" s="21">
        <v>1</v>
      </c>
      <c r="L62" s="21">
        <v>0</v>
      </c>
      <c r="M62" s="21">
        <v>0</v>
      </c>
      <c r="N62" s="25">
        <f aca="true" t="shared" si="2" ref="N62:N68">SUM(B62:M62)</f>
        <v>78</v>
      </c>
    </row>
    <row r="63" spans="1:14" ht="12" customHeight="1">
      <c r="A63" s="13">
        <v>2560</v>
      </c>
      <c r="B63" s="21">
        <v>5</v>
      </c>
      <c r="C63" s="21">
        <v>15</v>
      </c>
      <c r="D63" s="21">
        <v>12</v>
      </c>
      <c r="E63" s="21">
        <v>14</v>
      </c>
      <c r="F63" s="21">
        <v>8</v>
      </c>
      <c r="G63" s="21">
        <v>8</v>
      </c>
      <c r="H63" s="21">
        <v>10</v>
      </c>
      <c r="I63" s="21">
        <v>1</v>
      </c>
      <c r="J63" s="21">
        <v>1</v>
      </c>
      <c r="K63" s="21">
        <v>0</v>
      </c>
      <c r="L63" s="21">
        <v>0</v>
      </c>
      <c r="M63" s="21">
        <v>1</v>
      </c>
      <c r="N63" s="25">
        <f t="shared" si="2"/>
        <v>75</v>
      </c>
    </row>
    <row r="64" spans="1:14" ht="12" customHeight="1">
      <c r="A64" s="19">
        <v>2561</v>
      </c>
      <c r="B64" s="21">
        <v>12</v>
      </c>
      <c r="C64" s="21">
        <v>23</v>
      </c>
      <c r="D64" s="21">
        <v>22</v>
      </c>
      <c r="E64" s="21">
        <v>18</v>
      </c>
      <c r="F64" s="21">
        <v>22</v>
      </c>
      <c r="G64" s="21">
        <v>17</v>
      </c>
      <c r="H64" s="21">
        <v>11</v>
      </c>
      <c r="I64" s="21">
        <v>4</v>
      </c>
      <c r="J64" s="21">
        <v>0</v>
      </c>
      <c r="K64" s="21">
        <v>3</v>
      </c>
      <c r="L64" s="21">
        <v>0</v>
      </c>
      <c r="M64" s="21">
        <v>0</v>
      </c>
      <c r="N64" s="25">
        <f t="shared" si="2"/>
        <v>132</v>
      </c>
    </row>
    <row r="65" spans="1:14" ht="12" customHeight="1">
      <c r="A65" s="19">
        <v>2562</v>
      </c>
      <c r="B65" s="21">
        <v>4</v>
      </c>
      <c r="C65" s="21">
        <v>9</v>
      </c>
      <c r="D65" s="21">
        <v>11</v>
      </c>
      <c r="E65" s="21">
        <v>14</v>
      </c>
      <c r="F65" s="21">
        <v>26</v>
      </c>
      <c r="G65" s="21">
        <v>22</v>
      </c>
      <c r="H65" s="21">
        <v>16</v>
      </c>
      <c r="I65" s="21">
        <v>8</v>
      </c>
      <c r="J65" s="21">
        <v>2</v>
      </c>
      <c r="K65" s="21">
        <v>0</v>
      </c>
      <c r="L65" s="21">
        <v>0</v>
      </c>
      <c r="M65" s="21">
        <v>0</v>
      </c>
      <c r="N65" s="26">
        <f t="shared" si="2"/>
        <v>112</v>
      </c>
    </row>
    <row r="66" spans="1:14" ht="12" customHeight="1">
      <c r="A66" s="13">
        <v>2563</v>
      </c>
      <c r="B66" s="21">
        <v>8</v>
      </c>
      <c r="C66" s="21">
        <v>15</v>
      </c>
      <c r="D66" s="21">
        <v>21</v>
      </c>
      <c r="E66" s="21">
        <v>21</v>
      </c>
      <c r="F66" s="21">
        <v>23</v>
      </c>
      <c r="G66" s="21">
        <v>19</v>
      </c>
      <c r="H66" s="21">
        <v>21</v>
      </c>
      <c r="I66" s="21">
        <v>7</v>
      </c>
      <c r="J66" s="21">
        <v>0</v>
      </c>
      <c r="K66" s="21">
        <v>2</v>
      </c>
      <c r="L66" s="21">
        <v>2</v>
      </c>
      <c r="M66" s="21">
        <v>2</v>
      </c>
      <c r="N66" s="28">
        <f t="shared" si="2"/>
        <v>141</v>
      </c>
    </row>
    <row r="67" spans="1:14" ht="12" customHeight="1">
      <c r="A67" s="30">
        <v>2564</v>
      </c>
      <c r="B67" s="31">
        <v>17</v>
      </c>
      <c r="C67" s="31">
        <v>19</v>
      </c>
      <c r="D67" s="31">
        <v>21</v>
      </c>
      <c r="E67" s="31">
        <v>18</v>
      </c>
      <c r="F67" s="31">
        <v>22</v>
      </c>
      <c r="G67" s="31">
        <v>23</v>
      </c>
      <c r="H67" s="31">
        <v>18</v>
      </c>
      <c r="I67" s="31">
        <v>8</v>
      </c>
      <c r="J67" s="31">
        <v>0</v>
      </c>
      <c r="K67" s="31">
        <v>6</v>
      </c>
      <c r="L67" s="31">
        <v>4</v>
      </c>
      <c r="M67" s="31">
        <v>9</v>
      </c>
      <c r="N67" s="32">
        <f t="shared" si="2"/>
        <v>165</v>
      </c>
    </row>
    <row r="68" spans="1:14" ht="12" customHeight="1">
      <c r="A68" s="29">
        <v>2565</v>
      </c>
      <c r="B68" s="27">
        <v>14</v>
      </c>
      <c r="C68" s="27">
        <v>16</v>
      </c>
      <c r="D68" s="27">
        <v>13</v>
      </c>
      <c r="E68" s="27">
        <v>23</v>
      </c>
      <c r="F68" s="27">
        <v>23</v>
      </c>
      <c r="G68" s="27">
        <v>20</v>
      </c>
      <c r="H68" s="27">
        <v>12</v>
      </c>
      <c r="I68" s="27">
        <v>6</v>
      </c>
      <c r="J68" s="27">
        <v>0</v>
      </c>
      <c r="K68" s="27">
        <v>0</v>
      </c>
      <c r="L68" s="27">
        <v>3</v>
      </c>
      <c r="M68" s="27">
        <v>6</v>
      </c>
      <c r="N68" s="33">
        <f t="shared" si="2"/>
        <v>136</v>
      </c>
    </row>
    <row r="69" spans="1:14" ht="12" customHeight="1">
      <c r="A69" s="13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" customHeight="1">
      <c r="A70" s="13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" customHeight="1">
      <c r="A71" s="1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" customHeight="1">
      <c r="A72" s="19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2" customHeight="1">
      <c r="A73" s="1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" customHeight="1">
      <c r="A74" s="29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" customHeight="1">
      <c r="A75" s="19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5.75" customHeight="1">
      <c r="A76" s="22" t="s">
        <v>17</v>
      </c>
      <c r="B76" s="17">
        <f aca="true" t="shared" si="3" ref="B76:N76">MAX(B4:B36,B62:B67)</f>
        <v>17</v>
      </c>
      <c r="C76" s="17">
        <f t="shared" si="3"/>
        <v>23</v>
      </c>
      <c r="D76" s="17">
        <f t="shared" si="3"/>
        <v>23</v>
      </c>
      <c r="E76" s="17">
        <f t="shared" si="3"/>
        <v>28</v>
      </c>
      <c r="F76" s="17">
        <f t="shared" si="3"/>
        <v>28</v>
      </c>
      <c r="G76" s="17">
        <f t="shared" si="3"/>
        <v>24</v>
      </c>
      <c r="H76" s="17">
        <f t="shared" si="3"/>
        <v>22</v>
      </c>
      <c r="I76" s="17">
        <f t="shared" si="3"/>
        <v>9</v>
      </c>
      <c r="J76" s="17">
        <f t="shared" si="3"/>
        <v>8</v>
      </c>
      <c r="K76" s="17">
        <f t="shared" si="3"/>
        <v>8</v>
      </c>
      <c r="L76" s="17">
        <f t="shared" si="3"/>
        <v>4</v>
      </c>
      <c r="M76" s="17">
        <f t="shared" si="3"/>
        <v>9</v>
      </c>
      <c r="N76" s="17">
        <f t="shared" si="3"/>
        <v>165</v>
      </c>
    </row>
    <row r="77" spans="1:14" ht="15.75" customHeight="1">
      <c r="A77" s="23" t="s">
        <v>12</v>
      </c>
      <c r="B77" s="16">
        <f>AVERAGE(B4:B36,B62:B67)</f>
        <v>6.615384615384615</v>
      </c>
      <c r="C77" s="16">
        <f>AVERAGE(C4:C36,C62:C67)</f>
        <v>13.210526315789474</v>
      </c>
      <c r="D77" s="16">
        <f>AVERAGE(D4:D36,D62:D67)</f>
        <v>15.333333333333334</v>
      </c>
      <c r="E77" s="16">
        <f aca="true" t="shared" si="4" ref="E77:M77">AVERAGE(E4:E36,E62:E67)</f>
        <v>18.205128205128204</v>
      </c>
      <c r="F77" s="16">
        <f t="shared" si="4"/>
        <v>20.128205128205128</v>
      </c>
      <c r="G77" s="16">
        <f t="shared" si="4"/>
        <v>16.18421052631579</v>
      </c>
      <c r="H77" s="16">
        <f t="shared" si="4"/>
        <v>10.236842105263158</v>
      </c>
      <c r="I77" s="16">
        <f t="shared" si="4"/>
        <v>4</v>
      </c>
      <c r="J77" s="16">
        <f t="shared" si="4"/>
        <v>1.368421052631579</v>
      </c>
      <c r="K77" s="16">
        <f t="shared" si="4"/>
        <v>1.5</v>
      </c>
      <c r="L77" s="16">
        <f t="shared" si="4"/>
        <v>0.6578947368421053</v>
      </c>
      <c r="M77" s="16">
        <f t="shared" si="4"/>
        <v>1.736842105263158</v>
      </c>
      <c r="N77" s="16">
        <f>SUM(B77:M77)</f>
        <v>109.17678812415656</v>
      </c>
    </row>
    <row r="78" spans="1:14" ht="15.75" customHeight="1">
      <c r="A78" s="22" t="s">
        <v>18</v>
      </c>
      <c r="B78" s="17">
        <f>MIN(B4:B36,B62:B67)</f>
        <v>0</v>
      </c>
      <c r="C78" s="17">
        <f aca="true" t="shared" si="5" ref="C78:M78">MIN(C4:C36,C62:C67)</f>
        <v>0</v>
      </c>
      <c r="D78" s="17">
        <f t="shared" si="5"/>
        <v>0</v>
      </c>
      <c r="E78" s="17">
        <f t="shared" si="5"/>
        <v>7</v>
      </c>
      <c r="F78" s="17">
        <f t="shared" si="5"/>
        <v>8</v>
      </c>
      <c r="G78" s="17">
        <f t="shared" si="5"/>
        <v>7</v>
      </c>
      <c r="H78" s="17">
        <f t="shared" si="5"/>
        <v>3</v>
      </c>
      <c r="I78" s="17">
        <f t="shared" si="5"/>
        <v>0</v>
      </c>
      <c r="J78" s="17">
        <f t="shared" si="5"/>
        <v>0</v>
      </c>
      <c r="K78" s="17">
        <f t="shared" si="5"/>
        <v>0</v>
      </c>
      <c r="L78" s="17">
        <f t="shared" si="5"/>
        <v>0</v>
      </c>
      <c r="M78" s="17">
        <f t="shared" si="5"/>
        <v>0</v>
      </c>
      <c r="N78" s="17">
        <f>MIN(N4:N36,N62:N67)</f>
        <v>72</v>
      </c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3.2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2012-04-30T07:58:10Z</cp:lastPrinted>
  <dcterms:created xsi:type="dcterms:W3CDTF">2008-06-17T07:11:55Z</dcterms:created>
  <dcterms:modified xsi:type="dcterms:W3CDTF">2023-04-10T02:44:10Z</dcterms:modified>
  <cp:category/>
  <cp:version/>
  <cp:contentType/>
  <cp:contentStatus/>
</cp:coreProperties>
</file>