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<sst xmlns="http://schemas.openxmlformats.org/spreadsheetml/2006/main" count="53" uniqueCount="22">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</sst>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'วัน-งาว'!$B$76:$M$76</c:f>
              <c:numCache>
                <c:ptCount val="12"/>
                <c:pt idx="0">
                  <c:v>27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4.879310344827586</c:v>
                </c:pt>
                <c:pt idx="1">
                  <c:v>10.19672131147541</c:v>
                </c:pt>
                <c:pt idx="2">
                  <c:v>9.327868852459016</c:v>
                </c:pt>
                <c:pt idx="3">
                  <c:v>11.836065573770492</c:v>
                </c:pt>
                <c:pt idx="4">
                  <c:v>15.19672131147541</c:v>
                </c:pt>
                <c:pt idx="5">
                  <c:v>13.033333333333333</c:v>
                </c:pt>
                <c:pt idx="6">
                  <c:v>8.133333333333333</c:v>
                </c:pt>
                <c:pt idx="7">
                  <c:v>2</c:v>
                </c:pt>
                <c:pt idx="8">
                  <c:v>0.5333333333333333</c:v>
                </c:pt>
                <c:pt idx="9">
                  <c:v>0.8</c:v>
                </c:pt>
                <c:pt idx="10">
                  <c:v>0.7627118644067796</c:v>
                </c:pt>
                <c:pt idx="11">
                  <c:v>2.0508474576271185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785184"/>
        <c:axId val="1763120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'วัน-งาว'!$B$73:$M$73</c:f>
              <c:numCache>
                <c:ptCount val="12"/>
                <c:pt idx="0">
                  <c:v>27</c:v>
                </c:pt>
                <c:pt idx="1">
                  <c:v>17</c:v>
                </c:pt>
                <c:pt idx="2">
                  <c:v>0</c:v>
                </c:pt>
                <c:pt idx="3">
                  <c:v>18</c:v>
                </c:pt>
                <c:pt idx="4">
                  <c:v>30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'วัน-งาว'!$B$74:$M$74</c:f>
              <c:numCache>
                <c:ptCount val="12"/>
                <c:pt idx="0">
                  <c:v>19</c:v>
                </c:pt>
                <c:pt idx="1">
                  <c:v>16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7851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'วัน-งาว'!$B$78:$M$78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'วัน-งาว'!$B$53:$M$53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'วัน-งาว'!$B$60:$M$60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'วัน-งาว'!$B$62:$M$62</c:f>
              <c:numCache/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'วัน-งาว'!$B$63:$M$63</c:f>
              <c:numCache/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'วัน-งาว'!$B$64:$M$64</c:f>
              <c:numCache/>
            </c:numRef>
          </c:val>
          <c:smooth val="0"/>
        </c:ser>
        <c:marker val="1"/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8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29"/>
      <c r="Q59" s="29"/>
      <c r="R59" s="29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4">
        <v>2553</v>
      </c>
      <c r="B62" s="26" t="s">
        <v>17</v>
      </c>
      <c r="C62" s="26">
        <v>13</v>
      </c>
      <c r="D62" s="26">
        <v>13</v>
      </c>
      <c r="E62" s="26">
        <v>8</v>
      </c>
      <c r="F62" s="26">
        <v>22</v>
      </c>
      <c r="G62" s="26">
        <v>12</v>
      </c>
      <c r="H62" s="26">
        <v>6</v>
      </c>
      <c r="I62" s="26">
        <v>0</v>
      </c>
      <c r="J62" s="26">
        <v>0</v>
      </c>
      <c r="K62" s="26">
        <v>3</v>
      </c>
      <c r="L62" s="26">
        <v>0</v>
      </c>
      <c r="M62" s="26">
        <v>5</v>
      </c>
      <c r="N62" s="25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5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5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5">
        <f aca="true" t="shared" si="0" ref="N65:N74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5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5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5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5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5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5">
        <f t="shared" si="0"/>
        <v>102</v>
      </c>
    </row>
    <row r="72" spans="1:14" ht="12" customHeight="1">
      <c r="A72" s="13">
        <v>2563</v>
      </c>
      <c r="B72" s="25">
        <v>8</v>
      </c>
      <c r="C72" s="25">
        <v>12</v>
      </c>
      <c r="D72" s="25">
        <v>9</v>
      </c>
      <c r="E72" s="25">
        <v>15</v>
      </c>
      <c r="F72" s="25">
        <v>21</v>
      </c>
      <c r="G72" s="25">
        <v>28</v>
      </c>
      <c r="H72" s="25">
        <v>28</v>
      </c>
      <c r="I72" s="25">
        <v>8</v>
      </c>
      <c r="J72" s="25">
        <v>0</v>
      </c>
      <c r="K72" s="25">
        <v>2</v>
      </c>
      <c r="L72" s="25">
        <v>2</v>
      </c>
      <c r="M72" s="25">
        <v>6</v>
      </c>
      <c r="N72" s="25">
        <f t="shared" si="0"/>
        <v>139</v>
      </c>
    </row>
    <row r="73" spans="1:14" ht="12" customHeight="1">
      <c r="A73" s="34">
        <v>2564</v>
      </c>
      <c r="B73" s="35">
        <v>27</v>
      </c>
      <c r="C73" s="35">
        <v>17</v>
      </c>
      <c r="D73" s="35">
        <v>0</v>
      </c>
      <c r="E73" s="35">
        <v>18</v>
      </c>
      <c r="F73" s="35">
        <v>30</v>
      </c>
      <c r="G73" s="35">
        <v>29</v>
      </c>
      <c r="H73" s="35">
        <v>27</v>
      </c>
      <c r="I73" s="35">
        <v>27</v>
      </c>
      <c r="J73" s="35">
        <v>3</v>
      </c>
      <c r="K73" s="35">
        <v>3</v>
      </c>
      <c r="L73" s="35">
        <v>4</v>
      </c>
      <c r="M73" s="35">
        <v>12</v>
      </c>
      <c r="N73" s="36">
        <f t="shared" si="0"/>
        <v>197</v>
      </c>
    </row>
    <row r="74" spans="1:14" ht="12" customHeight="1">
      <c r="A74" s="31">
        <v>2565</v>
      </c>
      <c r="B74" s="32">
        <v>19</v>
      </c>
      <c r="C74" s="32">
        <v>16</v>
      </c>
      <c r="D74" s="32">
        <v>11</v>
      </c>
      <c r="E74" s="32">
        <v>21</v>
      </c>
      <c r="F74" s="32">
        <v>27</v>
      </c>
      <c r="G74" s="32">
        <v>25</v>
      </c>
      <c r="H74" s="32">
        <v>15</v>
      </c>
      <c r="I74" s="32">
        <v>6</v>
      </c>
      <c r="J74" s="32">
        <v>1</v>
      </c>
      <c r="K74" s="32">
        <v>0</v>
      </c>
      <c r="L74" s="32">
        <v>4</v>
      </c>
      <c r="M74" s="32">
        <v>4</v>
      </c>
      <c r="N74" s="33">
        <f t="shared" si="0"/>
        <v>149</v>
      </c>
    </row>
    <row r="75" spans="1:14" ht="12" customHeight="1">
      <c r="A75" s="13">
        <v>2566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 customHeight="1">
      <c r="A76" s="27" t="s">
        <v>20</v>
      </c>
      <c r="B76" s="22">
        <f>MAX(B4:B41,B44:B53,B59:B60,B62:B73)</f>
        <v>27</v>
      </c>
      <c r="C76" s="22">
        <f aca="true" t="shared" si="1" ref="C76:L76">MAX(C4:C41,C44:C53,C59:C60,C62:C73)</f>
        <v>19</v>
      </c>
      <c r="D76" s="22">
        <f t="shared" si="1"/>
        <v>18</v>
      </c>
      <c r="E76" s="22">
        <f t="shared" si="1"/>
        <v>22</v>
      </c>
      <c r="F76" s="22">
        <f t="shared" si="1"/>
        <v>30</v>
      </c>
      <c r="G76" s="22">
        <f t="shared" si="1"/>
        <v>29</v>
      </c>
      <c r="H76" s="22">
        <f t="shared" si="1"/>
        <v>28</v>
      </c>
      <c r="I76" s="22">
        <f t="shared" si="1"/>
        <v>27</v>
      </c>
      <c r="J76" s="22">
        <f t="shared" si="1"/>
        <v>4</v>
      </c>
      <c r="K76" s="22">
        <f t="shared" si="1"/>
        <v>4</v>
      </c>
      <c r="L76" s="22">
        <f t="shared" si="1"/>
        <v>5</v>
      </c>
      <c r="M76" s="22">
        <f>MAX(M4:M41,M44:M53,M59:M60,M62:M73)</f>
        <v>12</v>
      </c>
      <c r="N76" s="22">
        <f>MAX(N4:N41,N44:N53,N59:N60,N62:N73)</f>
        <v>197</v>
      </c>
    </row>
    <row r="77" spans="1:14" ht="15.75" customHeight="1">
      <c r="A77" s="28" t="s">
        <v>12</v>
      </c>
      <c r="B77" s="21">
        <f>AVERAGE(B4:B41,B44:B53,B59:B60,B62:B73)</f>
        <v>4.879310344827586</v>
      </c>
      <c r="C77" s="21">
        <f aca="true" t="shared" si="2" ref="C77:L77">AVERAGE(C4:C41,C44:C53,C59:C60,C62:C73)</f>
        <v>10.19672131147541</v>
      </c>
      <c r="D77" s="21">
        <f t="shared" si="2"/>
        <v>9.327868852459016</v>
      </c>
      <c r="E77" s="21">
        <f t="shared" si="2"/>
        <v>11.836065573770492</v>
      </c>
      <c r="F77" s="21">
        <f t="shared" si="2"/>
        <v>15.19672131147541</v>
      </c>
      <c r="G77" s="21">
        <f t="shared" si="2"/>
        <v>13.033333333333333</v>
      </c>
      <c r="H77" s="21">
        <f t="shared" si="2"/>
        <v>8.133333333333333</v>
      </c>
      <c r="I77" s="21">
        <f t="shared" si="2"/>
        <v>2</v>
      </c>
      <c r="J77" s="21">
        <f t="shared" si="2"/>
        <v>0.5333333333333333</v>
      </c>
      <c r="K77" s="21">
        <f t="shared" si="2"/>
        <v>0.8</v>
      </c>
      <c r="L77" s="21">
        <f t="shared" si="2"/>
        <v>0.7627118644067796</v>
      </c>
      <c r="M77" s="21">
        <f>AVERAGE(M4:M41,M44:M53,M59:M60,M62:M73)</f>
        <v>2.0508474576271185</v>
      </c>
      <c r="N77" s="21">
        <f>SUM(B77:M77)</f>
        <v>78.7502467160418</v>
      </c>
    </row>
    <row r="78" spans="1:14" ht="15.75" customHeight="1">
      <c r="A78" s="27" t="s">
        <v>21</v>
      </c>
      <c r="B78" s="22">
        <f>MIN(B4:B41,B44:B53,B59:B60,B62:B73)</f>
        <v>0</v>
      </c>
      <c r="C78" s="22">
        <f aca="true" t="shared" si="3" ref="C78:L78">MIN(C4:C41,C44:C53,C59:C60,C62:C73)</f>
        <v>1</v>
      </c>
      <c r="D78" s="22">
        <f t="shared" si="3"/>
        <v>0</v>
      </c>
      <c r="E78" s="22">
        <f t="shared" si="3"/>
        <v>0</v>
      </c>
      <c r="F78" s="22">
        <f t="shared" si="3"/>
        <v>1</v>
      </c>
      <c r="G78" s="22">
        <f t="shared" si="3"/>
        <v>3</v>
      </c>
      <c r="H78" s="22">
        <f t="shared" si="3"/>
        <v>1</v>
      </c>
      <c r="I78" s="22">
        <f t="shared" si="3"/>
        <v>0</v>
      </c>
      <c r="J78" s="22">
        <f t="shared" si="3"/>
        <v>0</v>
      </c>
      <c r="K78" s="22">
        <f t="shared" si="3"/>
        <v>0</v>
      </c>
      <c r="L78" s="22">
        <f t="shared" si="3"/>
        <v>0</v>
      </c>
      <c r="M78" s="22">
        <f>MIN(M4:M41,M44:M53,M59:M60,M62:M73)</f>
        <v>0</v>
      </c>
      <c r="N78" s="22">
        <f>MIN(N4:N41,N44:N53,N59:N60,N62:N73)</f>
        <v>0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2023-04-10T07:21:12Z</dcterms:modified>
  <cp:category/>
  <cp:version/>
  <cp:contentType/>
  <cp:contentStatus/>
</cp:coreProperties>
</file>