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 W.15A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<sst xmlns="http://schemas.openxmlformats.org/spreadsheetml/2006/main" count="46" uniqueCount="25">
  <si>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</si>
  <si>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</si>
  <si>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</si>
  <si>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</si>
  <si>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</si>
  <si>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</si>
  <si>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</si>
  <si>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</si>
  <si>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</si>
  <si>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</si>
  <si>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</si>
  <si>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</si>
  <si>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</si>
  <si>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</si>
  <si>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</si>
  <si>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</si>
  <si>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</si>
  <si>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</si>
  <si>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</si>
  <si>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</si>
  <si>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</si>
  <si>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</si>
  <si>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</si>
  <si>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W.15A (16151)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</si>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</sst>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W.15A อ.แม่ทะ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W.15A'!$E$34:$Q$34</c:f>
              <c:numCache/>
            </c:numRef>
          </c:xVal>
          <c:yVal>
            <c:numRef>
              <c:f>'Return W.15A'!$E$35:$Q$35</c:f>
              <c:numCache/>
            </c:numRef>
          </c:yVal>
          <c:smooth val="0"/>
        </c:ser>
        <c:axId val="30702596"/>
        <c:axId val="7887909"/>
      </c:scatterChart>
      <c:valAx>
        <c:axId val="3070259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887909"/>
        <c:crossesAt val="10"/>
        <c:crossBetween val="midCat"/>
        <c:dispUnits/>
      </c:valAx>
      <c:valAx>
        <c:axId val="7887909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070259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2" sqref="U12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2514</v>
      </c>
      <c r="B4" s="18">
        <v>43.6</v>
      </c>
      <c r="C4" s="42">
        <f>A31+1</f>
        <v>2542</v>
      </c>
      <c r="D4" s="9">
        <v>61.7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COUNT(G39:G87)</f>
        <v>47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2515</v>
      </c>
      <c r="B5" s="8">
        <v>85</v>
      </c>
      <c r="C5" s="42">
        <f>C4+1</f>
        <v>2543</v>
      </c>
      <c r="D5" s="9">
        <v>92.6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AVERAGE(G39:G87)</f>
        <v>78.6404255319149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2516</v>
      </c>
      <c r="B6" s="8">
        <v>67.3</v>
      </c>
      <c r="C6" s="42">
        <f aca="true" t="shared" si="1" ref="C6:C24">C5+1</f>
        <v>2544</v>
      </c>
      <c r="D6" s="9">
        <v>109.8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(VAR(G39:G87))</f>
        <v>1358.2341998149857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2517</v>
      </c>
      <c r="B7" s="8">
        <v>257</v>
      </c>
      <c r="C7" s="42">
        <f t="shared" si="1"/>
        <v>2545</v>
      </c>
      <c r="D7" s="9">
        <v>75.6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STDEV(G39:G87)</f>
        <v>36.854229062822434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2518</v>
      </c>
      <c r="B8" s="8">
        <v>72.3</v>
      </c>
      <c r="C8" s="42">
        <f t="shared" si="1"/>
        <v>2546</v>
      </c>
      <c r="D8" s="9">
        <v>64.4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2519</v>
      </c>
      <c r="B9" s="8">
        <v>35.3</v>
      </c>
      <c r="C9" s="42">
        <f t="shared" si="1"/>
        <v>2547</v>
      </c>
      <c r="D9" s="9">
        <v>46.4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2520</v>
      </c>
      <c r="B10" s="8">
        <v>76</v>
      </c>
      <c r="C10" s="42">
        <f t="shared" si="1"/>
        <v>2548</v>
      </c>
      <c r="D10" s="10">
        <v>46.5</v>
      </c>
      <c r="E10" s="45"/>
      <c r="F10" s="9"/>
      <c r="S10" s="2" t="s">
        <v>12</v>
      </c>
      <c r="T10" s="25">
        <f>+B78</f>
        <v>0.547244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2521</v>
      </c>
      <c r="B11" s="8">
        <v>76</v>
      </c>
      <c r="C11" s="42">
        <f t="shared" si="1"/>
        <v>2549</v>
      </c>
      <c r="D11" s="47">
        <v>132.1</v>
      </c>
      <c r="E11" s="45"/>
      <c r="F11" s="9"/>
      <c r="S11" s="2" t="s">
        <v>13</v>
      </c>
      <c r="T11" s="25">
        <f>+B79</f>
        <v>1.155549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2522</v>
      </c>
      <c r="B12" s="8">
        <v>58.6</v>
      </c>
      <c r="C12" s="42">
        <f t="shared" si="1"/>
        <v>2550</v>
      </c>
      <c r="D12" s="19">
        <v>97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2523</v>
      </c>
      <c r="B13" s="8">
        <v>50</v>
      </c>
      <c r="C13" s="42">
        <f t="shared" si="1"/>
        <v>2551</v>
      </c>
      <c r="D13" s="9">
        <v>42.7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2524</v>
      </c>
      <c r="B14" s="8">
        <v>159.6</v>
      </c>
      <c r="C14" s="42">
        <f t="shared" si="1"/>
        <v>2552</v>
      </c>
      <c r="D14" s="9">
        <v>49.8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2525</v>
      </c>
      <c r="B15" s="8">
        <v>57.3</v>
      </c>
      <c r="C15" s="42">
        <f t="shared" si="1"/>
        <v>2553</v>
      </c>
      <c r="D15" s="9">
        <v>112.5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2526</v>
      </c>
      <c r="B16" s="8">
        <v>94.2</v>
      </c>
      <c r="C16" s="42">
        <f t="shared" si="1"/>
        <v>2554</v>
      </c>
      <c r="D16" s="9">
        <v>90.3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2527</v>
      </c>
      <c r="B17" s="8">
        <v>35.2</v>
      </c>
      <c r="C17" s="42">
        <f t="shared" si="1"/>
        <v>2555</v>
      </c>
      <c r="D17" s="9">
        <v>126.8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2528</v>
      </c>
      <c r="B18" s="8">
        <v>75.4</v>
      </c>
      <c r="C18" s="42">
        <f t="shared" si="1"/>
        <v>2556</v>
      </c>
      <c r="D18" s="9">
        <v>100.4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2529</v>
      </c>
      <c r="B19" s="8">
        <v>66.9</v>
      </c>
      <c r="C19" s="42">
        <f t="shared" si="1"/>
        <v>2557</v>
      </c>
      <c r="D19" s="9">
        <v>63.5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2530</v>
      </c>
      <c r="B20" s="8">
        <v>59.1</v>
      </c>
      <c r="C20" s="42">
        <f t="shared" si="1"/>
        <v>2558</v>
      </c>
      <c r="D20" s="9">
        <v>59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2531</v>
      </c>
      <c r="B21" s="46">
        <v>53.8</v>
      </c>
      <c r="C21" s="42">
        <f t="shared" si="1"/>
        <v>2559</v>
      </c>
      <c r="D21" s="9">
        <v>80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2532</v>
      </c>
      <c r="B22" s="8">
        <v>56.3</v>
      </c>
      <c r="C22" s="42">
        <f t="shared" si="1"/>
        <v>2560</v>
      </c>
      <c r="D22" s="9">
        <v>75.5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2533</v>
      </c>
      <c r="B23" s="8">
        <v>56.3</v>
      </c>
      <c r="C23" s="42">
        <f t="shared" si="1"/>
        <v>2561</v>
      </c>
      <c r="D23" s="9">
        <v>56.8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2534</v>
      </c>
      <c r="B24" s="8">
        <v>80</v>
      </c>
      <c r="C24" s="42">
        <f t="shared" si="1"/>
        <v>2562</v>
      </c>
      <c r="D24" s="9">
        <v>93.2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2535</v>
      </c>
      <c r="B25" s="8">
        <v>75.6</v>
      </c>
      <c r="C25" s="42"/>
      <c r="D25" s="9"/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2536</v>
      </c>
      <c r="B26" s="8">
        <v>71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2537</v>
      </c>
      <c r="B27" s="8">
        <v>92.3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2538</v>
      </c>
      <c r="B28" s="8">
        <v>89.6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2539</v>
      </c>
      <c r="B29" s="8" t="s">
        <v>24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2540</v>
      </c>
      <c r="B30" s="8" t="s">
        <v>24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2541</v>
      </c>
      <c r="B31" s="52">
        <v>75.8</v>
      </c>
      <c r="C31" s="43"/>
      <c r="D31" s="60"/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72.88</v>
      </c>
      <c r="F35" s="17">
        <f t="shared" si="3"/>
        <v>89.98</v>
      </c>
      <c r="G35" s="16">
        <f t="shared" si="3"/>
        <v>100.92</v>
      </c>
      <c r="H35" s="16">
        <f t="shared" si="3"/>
        <v>109.03</v>
      </c>
      <c r="I35" s="16">
        <f t="shared" si="3"/>
        <v>115.47</v>
      </c>
      <c r="J35" s="16">
        <f t="shared" si="3"/>
        <v>120.82</v>
      </c>
      <c r="K35" s="16">
        <f t="shared" si="3"/>
        <v>132.96</v>
      </c>
      <c r="L35" s="16">
        <f t="shared" si="3"/>
        <v>155.92</v>
      </c>
      <c r="M35" s="16">
        <f t="shared" si="3"/>
        <v>163.2</v>
      </c>
      <c r="N35" s="16">
        <f t="shared" si="3"/>
        <v>185.63</v>
      </c>
      <c r="O35" s="16">
        <f t="shared" si="3"/>
        <v>207.9</v>
      </c>
      <c r="P35" s="16">
        <f t="shared" si="3"/>
        <v>230.09</v>
      </c>
      <c r="Q35" s="16">
        <f t="shared" si="3"/>
        <v>259.36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2514</v>
      </c>
      <c r="G39" s="54">
        <v>43.6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2515</v>
      </c>
      <c r="G40" s="54">
        <v>85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7">F40+1</f>
        <v>2516</v>
      </c>
      <c r="G41" s="54">
        <v>67.3</v>
      </c>
      <c r="V41" s="5"/>
      <c r="W41" s="5"/>
      <c r="X41" s="5"/>
      <c r="Y41" s="5"/>
    </row>
    <row r="42" spans="6:25" ht="12" customHeight="1">
      <c r="F42" s="53">
        <f t="shared" si="4"/>
        <v>2517</v>
      </c>
      <c r="G42" s="54">
        <v>257</v>
      </c>
      <c r="V42" s="5"/>
      <c r="W42" s="5"/>
      <c r="X42" s="5"/>
      <c r="Y42" s="5"/>
    </row>
    <row r="43" spans="6:25" ht="12" customHeight="1">
      <c r="F43" s="53">
        <f t="shared" si="4"/>
        <v>2518</v>
      </c>
      <c r="G43" s="54">
        <v>72.3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2519</v>
      </c>
      <c r="G44" s="54">
        <v>35.3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2520</v>
      </c>
      <c r="G45" s="54">
        <v>76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2521</v>
      </c>
      <c r="G46" s="54">
        <v>76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2522</v>
      </c>
      <c r="G47" s="54">
        <v>58.6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2523</v>
      </c>
      <c r="G48" s="54">
        <v>50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2524</v>
      </c>
      <c r="G49" s="54">
        <v>159.6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2525</v>
      </c>
      <c r="G50" s="54">
        <v>57.3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2526</v>
      </c>
      <c r="G51" s="54">
        <v>94.2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2527</v>
      </c>
      <c r="G52" s="54">
        <v>35.2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2528</v>
      </c>
      <c r="G53" s="54">
        <v>75.4</v>
      </c>
      <c r="V53" s="5"/>
      <c r="W53" s="5"/>
      <c r="X53" s="5"/>
      <c r="Y53" s="5"/>
    </row>
    <row r="54" spans="2:25" ht="12" customHeight="1">
      <c r="B54" s="26"/>
      <c r="F54" s="53">
        <f t="shared" si="4"/>
        <v>2529</v>
      </c>
      <c r="G54" s="54">
        <v>66.9</v>
      </c>
      <c r="V54" s="5"/>
      <c r="W54" s="5"/>
      <c r="X54" s="5"/>
      <c r="Y54" s="5"/>
    </row>
    <row r="55" spans="2:25" ht="12" customHeight="1">
      <c r="B55" s="26"/>
      <c r="F55" s="53">
        <f t="shared" si="4"/>
        <v>2530</v>
      </c>
      <c r="G55" s="54">
        <v>59.1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2531</v>
      </c>
      <c r="G56" s="54">
        <v>53.8</v>
      </c>
      <c r="V56" s="5"/>
      <c r="W56" s="5"/>
      <c r="X56" s="5"/>
      <c r="Y56" s="5"/>
    </row>
    <row r="57" spans="2:22" ht="12" customHeight="1">
      <c r="B57" s="26"/>
      <c r="F57" s="53">
        <f t="shared" si="4"/>
        <v>2532</v>
      </c>
      <c r="G57" s="54">
        <v>56.3</v>
      </c>
      <c r="V57" s="1" t="s">
        <v>0</v>
      </c>
    </row>
    <row r="58" spans="2:23" ht="12" customHeight="1">
      <c r="B58" s="26"/>
      <c r="F58" s="53">
        <f t="shared" si="4"/>
        <v>2533</v>
      </c>
      <c r="G58" s="54">
        <v>56.3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2534</v>
      </c>
      <c r="G59" s="54">
        <v>80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2535</v>
      </c>
      <c r="G60" s="54">
        <v>75.6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71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92.3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2538</v>
      </c>
      <c r="G63" s="54">
        <v>89.6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2539</v>
      </c>
      <c r="G64" s="54" t="s">
        <v>24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2540</v>
      </c>
      <c r="G65" s="54" t="s">
        <v>24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2541</v>
      </c>
      <c r="G66" s="54">
        <v>75.8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2542</v>
      </c>
      <c r="G67" s="54">
        <v>61.7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2543</v>
      </c>
      <c r="G68" s="54">
        <v>92.6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2544</v>
      </c>
      <c r="G69" s="54">
        <v>109.8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2545</v>
      </c>
      <c r="G70" s="54">
        <v>75.6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2546</v>
      </c>
      <c r="G71" s="54">
        <v>64.4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2547</v>
      </c>
      <c r="G72" s="54">
        <v>46.4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2548</v>
      </c>
      <c r="G73" s="55">
        <v>46.5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2549</v>
      </c>
      <c r="G74" s="54">
        <v>132.1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2550</v>
      </c>
      <c r="G75" s="54">
        <v>97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9</v>
      </c>
      <c r="B76" s="26"/>
      <c r="C76" s="36">
        <f>+A76+1</f>
        <v>10</v>
      </c>
      <c r="F76" s="53">
        <f t="shared" si="4"/>
        <v>2551</v>
      </c>
      <c r="G76" s="54">
        <v>42.7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2552</v>
      </c>
      <c r="G77" s="54">
        <v>49.8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0.547244</v>
      </c>
      <c r="F78" s="53">
        <f t="shared" si="4"/>
        <v>2553</v>
      </c>
      <c r="G78" s="54">
        <v>112.5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1.155549</v>
      </c>
      <c r="F79" s="53">
        <f t="shared" si="4"/>
        <v>2554</v>
      </c>
      <c r="G79" s="54">
        <v>90.3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2555</v>
      </c>
      <c r="G80" s="54">
        <v>126.8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0.031354583432751465</v>
      </c>
      <c r="F81" s="53">
        <f t="shared" si="4"/>
        <v>2556</v>
      </c>
      <c r="G81" s="54">
        <v>100.4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61.187028290209696</v>
      </c>
      <c r="F82" s="53">
        <f t="shared" si="4"/>
        <v>2557</v>
      </c>
      <c r="G82" s="54">
        <v>63.5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2558</v>
      </c>
      <c r="G83" s="54">
        <v>59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2559</v>
      </c>
      <c r="G84" s="54">
        <v>80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2560</v>
      </c>
      <c r="G85" s="54">
        <v>75.5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2561</v>
      </c>
      <c r="G86" s="54">
        <v>56.8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2562</v>
      </c>
      <c r="G87" s="54">
        <v>93.2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2020-04-30T02:49:04Z</dcterms:modified>
  <cp:category/>
  <cp:version/>
  <cp:contentType/>
  <cp:contentStatus/>
</cp:coreProperties>
</file>