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<sst xmlns="http://schemas.openxmlformats.org/spreadsheetml/2006/main" count="45" uniqueCount="20">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</sst>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'วัน-W.15A'!$B$59:$M$59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'วัน-W.15A'!$B$60:$M$60</c:f>
              <c:numCache>
                <c:ptCount val="12"/>
                <c:pt idx="0">
                  <c:v>5.36</c:v>
                </c:pt>
                <c:pt idx="1">
                  <c:v>12.88</c:v>
                </c:pt>
                <c:pt idx="2">
                  <c:v>12.02</c:v>
                </c:pt>
                <c:pt idx="3">
                  <c:v>14.2</c:v>
                </c:pt>
                <c:pt idx="4">
                  <c:v>15.74</c:v>
                </c:pt>
                <c:pt idx="5">
                  <c:v>15.42</c:v>
                </c:pt>
                <c:pt idx="6">
                  <c:v>9.94</c:v>
                </c:pt>
                <c:pt idx="7">
                  <c:v>3.12</c:v>
                </c:pt>
                <c:pt idx="8">
                  <c:v>0.96</c:v>
                </c:pt>
                <c:pt idx="9">
                  <c:v>0.9183673469387755</c:v>
                </c:pt>
                <c:pt idx="10">
                  <c:v>0.96</c:v>
                </c:pt>
                <c:pt idx="11">
                  <c:v>1.84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'วัน-W.15A'!$B$61:$M$61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997213"/>
        <c:axId val="3186605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'วัน-W.15A'!$B$55:$M$55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5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</c:v>
                </c:pt>
                <c:pt idx="5">
                  <c:v>20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9972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W.15A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แม่ทะ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'วัน-W.15A'!$B$60:$M$60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'วัน-W.15A'!$B$61:$M$61</c:f>
              <c:numCache/>
            </c:numRef>
          </c:val>
          <c:smooth val="0"/>
        </c:ser>
        <c:ser>
          <c:idx val="1"/>
          <c:order val="3"/>
          <c:tx>
            <c:v>ปี 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'วัน-W.15A'!$B$7:$M$7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'วัน-W.15A'!$B$47:$M$47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'วัน-W.15A'!$B$48:$M$48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'วัน-W.15A'!$B$49:$M$49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'วัน-W.15A'!$B$50:$M$50</c:f>
              <c:numCache/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40">
      <selection activeCell="B56" sqref="B56:I56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 aca="true" t="shared" si="1" ref="N49:N56"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 t="shared" si="1"/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 t="shared" si="1"/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58</v>
      </c>
      <c r="O52" s="1"/>
    </row>
    <row r="53" spans="1:15" ht="12" customHeight="1">
      <c r="A53" s="11">
        <v>2563</v>
      </c>
      <c r="B53" s="11">
        <v>6</v>
      </c>
      <c r="C53" s="11">
        <v>7</v>
      </c>
      <c r="D53" s="11">
        <v>10</v>
      </c>
      <c r="E53" s="11">
        <v>6</v>
      </c>
      <c r="F53" s="11">
        <v>1</v>
      </c>
      <c r="G53" s="11">
        <v>6</v>
      </c>
      <c r="H53" s="11">
        <v>13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f t="shared" si="1"/>
        <v>51</v>
      </c>
      <c r="O53" s="1"/>
    </row>
    <row r="54" spans="1:15" ht="12" customHeight="1">
      <c r="A54" s="24">
        <v>2564</v>
      </c>
      <c r="B54" s="24">
        <v>4</v>
      </c>
      <c r="C54" s="24">
        <v>1</v>
      </c>
      <c r="D54" s="24">
        <v>3</v>
      </c>
      <c r="E54" s="24">
        <v>16</v>
      </c>
      <c r="F54" s="24">
        <v>22</v>
      </c>
      <c r="G54" s="24">
        <v>19</v>
      </c>
      <c r="H54" s="24">
        <v>17</v>
      </c>
      <c r="I54" s="24">
        <v>3</v>
      </c>
      <c r="J54" s="24">
        <v>0</v>
      </c>
      <c r="K54" s="24">
        <v>4</v>
      </c>
      <c r="L54" s="24">
        <v>3</v>
      </c>
      <c r="M54" s="24">
        <v>7</v>
      </c>
      <c r="N54" s="24">
        <f t="shared" si="1"/>
        <v>99</v>
      </c>
      <c r="O54" s="1"/>
    </row>
    <row r="55" spans="1:15" ht="12" customHeight="1">
      <c r="A55" s="24">
        <v>2565</v>
      </c>
      <c r="B55" s="25">
        <v>8</v>
      </c>
      <c r="C55" s="25">
        <v>16</v>
      </c>
      <c r="D55" s="25">
        <v>5</v>
      </c>
      <c r="E55" s="25">
        <v>20</v>
      </c>
      <c r="F55" s="25">
        <v>16</v>
      </c>
      <c r="G55" s="25">
        <v>15</v>
      </c>
      <c r="H55" s="25">
        <v>9</v>
      </c>
      <c r="I55" s="25">
        <v>4</v>
      </c>
      <c r="J55" s="25">
        <v>1</v>
      </c>
      <c r="K55" s="25">
        <v>0</v>
      </c>
      <c r="L55" s="25">
        <v>2</v>
      </c>
      <c r="M55" s="25">
        <v>4</v>
      </c>
      <c r="N55" s="24">
        <f t="shared" si="1"/>
        <v>100</v>
      </c>
      <c r="O55" s="1"/>
    </row>
    <row r="56" spans="1:15" ht="12" customHeight="1">
      <c r="A56" s="22">
        <v>2566</v>
      </c>
      <c r="B56" s="23">
        <v>1</v>
      </c>
      <c r="C56" s="23">
        <v>8</v>
      </c>
      <c r="D56" s="23">
        <v>10</v>
      </c>
      <c r="E56" s="23">
        <v>12</v>
      </c>
      <c r="F56" s="23">
        <v>1</v>
      </c>
      <c r="G56" s="23">
        <v>20</v>
      </c>
      <c r="H56" s="23">
        <v>17</v>
      </c>
      <c r="I56" s="23">
        <v>1</v>
      </c>
      <c r="J56" s="23"/>
      <c r="K56" s="23"/>
      <c r="L56" s="23"/>
      <c r="M56" s="23"/>
      <c r="N56" s="22">
        <f t="shared" si="1"/>
        <v>70</v>
      </c>
      <c r="O56" s="1"/>
    </row>
    <row r="57" spans="1:15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"/>
    </row>
    <row r="58" spans="1:15" ht="12" customHeight="1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"/>
    </row>
    <row r="59" spans="1:15" ht="15.75" customHeight="1">
      <c r="A59" s="17" t="s">
        <v>18</v>
      </c>
      <c r="B59" s="18">
        <f>MAX(B4:B55)</f>
        <v>11</v>
      </c>
      <c r="C59" s="18">
        <f aca="true" t="shared" si="2" ref="C59:M59">MAX(C4:C55)</f>
        <v>22</v>
      </c>
      <c r="D59" s="18">
        <f t="shared" si="2"/>
        <v>21</v>
      </c>
      <c r="E59" s="18">
        <f t="shared" si="2"/>
        <v>22</v>
      </c>
      <c r="F59" s="18">
        <f t="shared" si="2"/>
        <v>25</v>
      </c>
      <c r="G59" s="18">
        <f t="shared" si="2"/>
        <v>26</v>
      </c>
      <c r="H59" s="18">
        <f t="shared" si="2"/>
        <v>21</v>
      </c>
      <c r="I59" s="18">
        <f t="shared" si="2"/>
        <v>12</v>
      </c>
      <c r="J59" s="18">
        <f t="shared" si="2"/>
        <v>10</v>
      </c>
      <c r="K59" s="18">
        <f t="shared" si="2"/>
        <v>8</v>
      </c>
      <c r="L59" s="18">
        <f t="shared" si="2"/>
        <v>5</v>
      </c>
      <c r="M59" s="18">
        <f t="shared" si="2"/>
        <v>7</v>
      </c>
      <c r="N59" s="18">
        <f>MAX(N4:N55)</f>
        <v>130</v>
      </c>
      <c r="O59" s="1"/>
    </row>
    <row r="60" spans="1:14" ht="15.75" customHeight="1">
      <c r="A60" s="15" t="s">
        <v>12</v>
      </c>
      <c r="B60" s="16">
        <f>AVERAGE(B4:B55)</f>
        <v>5.36</v>
      </c>
      <c r="C60" s="16">
        <f aca="true" t="shared" si="3" ref="C60:M60">AVERAGE(C4:C55)</f>
        <v>12.88</v>
      </c>
      <c r="D60" s="16">
        <f t="shared" si="3"/>
        <v>12.02</v>
      </c>
      <c r="E60" s="16">
        <f t="shared" si="3"/>
        <v>14.2</v>
      </c>
      <c r="F60" s="16">
        <f t="shared" si="3"/>
        <v>15.74</v>
      </c>
      <c r="G60" s="16">
        <f t="shared" si="3"/>
        <v>15.42</v>
      </c>
      <c r="H60" s="16">
        <f t="shared" si="3"/>
        <v>9.94</v>
      </c>
      <c r="I60" s="16">
        <f t="shared" si="3"/>
        <v>3.12</v>
      </c>
      <c r="J60" s="16">
        <f t="shared" si="3"/>
        <v>0.96</v>
      </c>
      <c r="K60" s="16">
        <f t="shared" si="3"/>
        <v>0.9183673469387755</v>
      </c>
      <c r="L60" s="16">
        <f t="shared" si="3"/>
        <v>0.96</v>
      </c>
      <c r="M60" s="16">
        <f t="shared" si="3"/>
        <v>1.84</v>
      </c>
      <c r="N60" s="16">
        <f>SUM(B60:M60)</f>
        <v>93.35836734693878</v>
      </c>
    </row>
    <row r="61" spans="1:14" ht="15.75" customHeight="1">
      <c r="A61" s="17" t="s">
        <v>19</v>
      </c>
      <c r="B61" s="20">
        <f>MIN(B4:B55)</f>
        <v>1</v>
      </c>
      <c r="C61" s="20">
        <f aca="true" t="shared" si="4" ref="C61:M61">MIN(C4:C55)</f>
        <v>1</v>
      </c>
      <c r="D61" s="20">
        <f t="shared" si="4"/>
        <v>3</v>
      </c>
      <c r="E61" s="20">
        <f t="shared" si="4"/>
        <v>6</v>
      </c>
      <c r="F61" s="20">
        <f t="shared" si="4"/>
        <v>1</v>
      </c>
      <c r="G61" s="20">
        <f t="shared" si="4"/>
        <v>6</v>
      </c>
      <c r="H61" s="20">
        <f t="shared" si="4"/>
        <v>0</v>
      </c>
      <c r="I61" s="20">
        <f t="shared" si="4"/>
        <v>0</v>
      </c>
      <c r="J61" s="20">
        <f t="shared" si="4"/>
        <v>0</v>
      </c>
      <c r="K61" s="20">
        <f t="shared" si="4"/>
        <v>0</v>
      </c>
      <c r="L61" s="20">
        <f t="shared" si="4"/>
        <v>0</v>
      </c>
      <c r="M61" s="20">
        <f t="shared" si="4"/>
        <v>0</v>
      </c>
      <c r="N61" s="20">
        <f>MIN(N4:N55)</f>
        <v>39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2012-04-30T07:43:26Z</cp:lastPrinted>
  <dcterms:created xsi:type="dcterms:W3CDTF">2008-06-17T07:11:55Z</dcterms:created>
  <dcterms:modified xsi:type="dcterms:W3CDTF">2023-12-25T07:37:05Z</dcterms:modified>
  <cp:category/>
  <cp:version/>
  <cp:contentType/>
  <cp:contentStatus/>
</cp:coreProperties>
</file>