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tabRatio="697" activeTab="1"/>
  </bookViews>
  <sheets>
    <sheet name="MayW.16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<sst xmlns="http://schemas.openxmlformats.org/spreadsheetml/2006/main" count="27" uniqueCount="26">
  <si>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</si>
  <si>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</si>
  <si>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</si>
  <si>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</si>
  <si>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</si>
  <si>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</si>
  <si>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</si>
  <si>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</si>
  <si>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</si>
  <si>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</si>
  <si>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</si>
  <si>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</si>
  <si>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</si>
  <si>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</si>
  <si>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</si>
  <si>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</si>
  <si>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</si>
  <si>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</si>
  <si>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</si>
  <si>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</si>
  <si>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</si>
  <si>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</si>
  <si>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</si>
  <si>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19 มี.ค. 2551 ของปีต่อไป</t>
    </r>
  </si>
  <si>
    <t>สถานี : 16330 W.16A   อ.แจ้ห่ม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</si>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</sst>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7" fontId="9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1" fontId="8" fillId="5" borderId="9" xfId="0" applyNumberFormat="1" applyFont="1" applyFill="1" applyBorder="1" applyAlignment="1">
      <alignment horizontal="center"/>
    </xf>
    <xf numFmtId="205" fontId="11" fillId="0" borderId="0" xfId="0" applyNumberFormat="1" applyFont="1" applyAlignment="1">
      <alignment/>
    </xf>
    <xf numFmtId="205" fontId="17" fillId="4" borderId="8" xfId="0" applyNumberFormat="1" applyFont="1" applyFill="1" applyBorder="1" applyAlignment="1" applyProtection="1">
      <alignment horizontal="right"/>
      <protection/>
    </xf>
    <xf numFmtId="205" fontId="8" fillId="3" borderId="8" xfId="0" applyNumberFormat="1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แลปริมาณน้ำรายปี
สถานี W.16A อ.แจ้ห่ม จ.ลำปาง</a:t>
            </a:r>
          </a:p>
        </c:rich>
      </c:tx>
      <c:layout>
        <c:manualLayout>
          <c:xMode val="factor"/>
          <c:yMode val="factor"/>
          <c:x val="0.02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025"/>
          <c:w val="0.861"/>
          <c:h val="0.616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'MayW.16A (2)'!$C$4:$C$29</c:f>
              <c:numCache>
                <c:ptCount val="26"/>
                <c:pt idx="0">
                  <c:v>257.7</c:v>
                </c:pt>
                <c:pt idx="1">
                  <c:v>104.9</c:v>
                </c:pt>
                <c:pt idx="2">
                  <c:v>202.4</c:v>
                </c:pt>
                <c:pt idx="3">
                  <c:v>146.1</c:v>
                </c:pt>
                <c:pt idx="4">
                  <c:v>267.4</c:v>
                </c:pt>
                <c:pt idx="5">
                  <c:v>170</c:v>
                </c:pt>
                <c:pt idx="6">
                  <c:v>253</c:v>
                </c:pt>
                <c:pt idx="7">
                  <c:v>257.9</c:v>
                </c:pt>
                <c:pt idx="8">
                  <c:v>114.4</c:v>
                </c:pt>
                <c:pt idx="9">
                  <c:v>166.3</c:v>
                </c:pt>
                <c:pt idx="10">
                  <c:v>95.9</c:v>
                </c:pt>
                <c:pt idx="11">
                  <c:v>133.9</c:v>
                </c:pt>
                <c:pt idx="12">
                  <c:v>265.2</c:v>
                </c:pt>
                <c:pt idx="13">
                  <c:v>120.1</c:v>
                </c:pt>
                <c:pt idx="14">
                  <c:v>279.6</c:v>
                </c:pt>
                <c:pt idx="15">
                  <c:v>86.6</c:v>
                </c:pt>
                <c:pt idx="16">
                  <c:v>229.89999999999998</c:v>
                </c:pt>
                <c:pt idx="17">
                  <c:v>179.7</c:v>
                </c:pt>
                <c:pt idx="18">
                  <c:v>60.00000000000001</c:v>
                </c:pt>
                <c:pt idx="19">
                  <c:v>100</c:v>
                </c:pt>
                <c:pt idx="20">
                  <c:v>91.8</c:v>
                </c:pt>
                <c:pt idx="21">
                  <c:v>98</c:v>
                </c:pt>
                <c:pt idx="22">
                  <c:v>231.9</c:v>
                </c:pt>
                <c:pt idx="23">
                  <c:v>206.6</c:v>
                </c:pt>
                <c:pt idx="24">
                  <c:v>122.1</c:v>
                </c:pt>
                <c:pt idx="25">
                  <c:v>107.7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 169.7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(2)'!$AK$4:$AK$29</c:f>
              <c:numCache>
                <c:ptCount val="26"/>
                <c:pt idx="0">
                  <c:v>169.7</c:v>
                </c:pt>
                <c:pt idx="1">
                  <c:v>169.7</c:v>
                </c:pt>
                <c:pt idx="2">
                  <c:v>169.7</c:v>
                </c:pt>
                <c:pt idx="3">
                  <c:v>169.7</c:v>
                </c:pt>
                <c:pt idx="4">
                  <c:v>169.7</c:v>
                </c:pt>
                <c:pt idx="5">
                  <c:v>169.7</c:v>
                </c:pt>
                <c:pt idx="6">
                  <c:v>169.7</c:v>
                </c:pt>
                <c:pt idx="7">
                  <c:v>169.7</c:v>
                </c:pt>
                <c:pt idx="8">
                  <c:v>169.7</c:v>
                </c:pt>
                <c:pt idx="9">
                  <c:v>169.7</c:v>
                </c:pt>
                <c:pt idx="10">
                  <c:v>169.7</c:v>
                </c:pt>
                <c:pt idx="11">
                  <c:v>169.7</c:v>
                </c:pt>
                <c:pt idx="12">
                  <c:v>169.7</c:v>
                </c:pt>
                <c:pt idx="13">
                  <c:v>169.7</c:v>
                </c:pt>
                <c:pt idx="14">
                  <c:v>169.7</c:v>
                </c:pt>
                <c:pt idx="15">
                  <c:v>169.7</c:v>
                </c:pt>
                <c:pt idx="16">
                  <c:v>169.7</c:v>
                </c:pt>
                <c:pt idx="17">
                  <c:v>169.7</c:v>
                </c:pt>
                <c:pt idx="18">
                  <c:v>169.7</c:v>
                </c:pt>
                <c:pt idx="19">
                  <c:v>169.7</c:v>
                </c:pt>
                <c:pt idx="20">
                  <c:v>169.7</c:v>
                </c:pt>
                <c:pt idx="21">
                  <c:v>169.7</c:v>
                </c:pt>
                <c:pt idx="22">
                  <c:v>169.7</c:v>
                </c:pt>
                <c:pt idx="23">
                  <c:v>169.7</c:v>
                </c:pt>
                <c:pt idx="24">
                  <c:v>169.7</c:v>
                </c:pt>
                <c:pt idx="25">
                  <c:v>169.7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(2)'!$N$4:$N$29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1,108.1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(2)'!$AL$4:$AL$29</c:f>
              <c:numCache>
                <c:ptCount val="26"/>
                <c:pt idx="0">
                  <c:v>1108.1</c:v>
                </c:pt>
                <c:pt idx="1">
                  <c:v>1108.1</c:v>
                </c:pt>
                <c:pt idx="2">
                  <c:v>1108.1</c:v>
                </c:pt>
                <c:pt idx="3">
                  <c:v>1108.1</c:v>
                </c:pt>
                <c:pt idx="4">
                  <c:v>1108.1</c:v>
                </c:pt>
                <c:pt idx="5">
                  <c:v>1108.1</c:v>
                </c:pt>
                <c:pt idx="6">
                  <c:v>1108.1</c:v>
                </c:pt>
                <c:pt idx="7">
                  <c:v>1108.1</c:v>
                </c:pt>
                <c:pt idx="8">
                  <c:v>1108.1</c:v>
                </c:pt>
                <c:pt idx="9">
                  <c:v>1108.1</c:v>
                </c:pt>
                <c:pt idx="10">
                  <c:v>1108.1</c:v>
                </c:pt>
                <c:pt idx="11">
                  <c:v>1108.1</c:v>
                </c:pt>
                <c:pt idx="12">
                  <c:v>1108.1</c:v>
                </c:pt>
                <c:pt idx="13">
                  <c:v>1108.1</c:v>
                </c:pt>
                <c:pt idx="14">
                  <c:v>1108.1</c:v>
                </c:pt>
                <c:pt idx="15">
                  <c:v>1108.1</c:v>
                </c:pt>
                <c:pt idx="16">
                  <c:v>1108.1</c:v>
                </c:pt>
                <c:pt idx="17">
                  <c:v>1108.1</c:v>
                </c:pt>
                <c:pt idx="18">
                  <c:v>1108.1</c:v>
                </c:pt>
                <c:pt idx="19">
                  <c:v>1108.1</c:v>
                </c:pt>
                <c:pt idx="20">
                  <c:v>1108.1</c:v>
                </c:pt>
                <c:pt idx="21">
                  <c:v>1108.1</c:v>
                </c:pt>
                <c:pt idx="22">
                  <c:v>1108.1</c:v>
                </c:pt>
                <c:pt idx="23">
                  <c:v>1108.1</c:v>
                </c:pt>
                <c:pt idx="24">
                  <c:v>1108.1</c:v>
                </c:pt>
                <c:pt idx="25">
                  <c:v>1108.1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(2)'!$Q$4:$Q$29</c:f>
              <c:numCache>
                <c:ptCount val="26"/>
                <c:pt idx="25">
                  <c:v>774.4</c:v>
                </c:pt>
              </c:numCache>
            </c:numRef>
          </c:val>
          <c:smooth val="0"/>
        </c:ser>
        <c:marker val="1"/>
        <c:axId val="46784089"/>
        <c:axId val="59795298"/>
      </c:lineChart>
      <c:catAx>
        <c:axId val="46784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795298"/>
        <c:crossesAt val="-100"/>
        <c:auto val="0"/>
        <c:lblOffset val="100"/>
        <c:tickLblSkip val="1"/>
        <c:noMultiLvlLbl val="0"/>
      </c:catAx>
      <c:valAx>
        <c:axId val="5979529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784089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87"/>
          <c:w val="0.793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Chart 1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zoomScale="85" zoomScaleNormal="85" workbookViewId="0" topLeftCell="A22">
      <selection activeCell="R30" sqref="R30"/>
    </sheetView>
  </sheetViews>
  <sheetFormatPr defaultColWidth="8.88671875" defaultRowHeight="19.5"/>
  <cols>
    <col min="1" max="1" width="6.77734375" style="44" customWidth="1"/>
    <col min="2" max="13" width="5.77734375" style="41" customWidth="1"/>
    <col min="14" max="14" width="6.77734375" style="42" customWidth="1"/>
    <col min="15" max="15" width="6.77734375" style="43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AK3" s="6" t="s">
        <v>20</v>
      </c>
      <c r="AL3" s="7" t="s">
        <v>21</v>
      </c>
    </row>
    <row r="4" spans="1:38" ht="21" customHeight="1">
      <c r="A4" s="8">
        <v>2538</v>
      </c>
      <c r="B4" s="9">
        <v>51</v>
      </c>
      <c r="C4" s="9">
        <v>257.7</v>
      </c>
      <c r="D4" s="9">
        <v>147</v>
      </c>
      <c r="E4" s="9">
        <v>251.3</v>
      </c>
      <c r="F4" s="9">
        <v>337.6</v>
      </c>
      <c r="G4" s="9">
        <v>69.5</v>
      </c>
      <c r="H4" s="9">
        <v>80.8</v>
      </c>
      <c r="I4" s="9">
        <v>112.1</v>
      </c>
      <c r="J4" s="9">
        <v>0</v>
      </c>
      <c r="K4" s="9">
        <v>0</v>
      </c>
      <c r="L4" s="9">
        <v>26.2</v>
      </c>
      <c r="M4" s="9">
        <v>9.2</v>
      </c>
      <c r="N4" s="10">
        <v>1342.4</v>
      </c>
      <c r="O4" s="11">
        <v>102</v>
      </c>
      <c r="AK4" s="12">
        <f>C38</f>
        <v>169.7</v>
      </c>
      <c r="AL4" s="12">
        <f>N38</f>
        <v>1108.1</v>
      </c>
    </row>
    <row r="5" spans="1:38" ht="21" customHeight="1">
      <c r="A5" s="13">
        <v>2539</v>
      </c>
      <c r="B5" s="14">
        <v>90.4</v>
      </c>
      <c r="C5" s="14">
        <v>104.9</v>
      </c>
      <c r="D5" s="14">
        <v>305.9</v>
      </c>
      <c r="E5" s="14">
        <v>116.2</v>
      </c>
      <c r="F5" s="14">
        <v>346.9</v>
      </c>
      <c r="G5" s="14">
        <v>110</v>
      </c>
      <c r="H5" s="14">
        <v>145.1</v>
      </c>
      <c r="I5" s="14">
        <v>87.1</v>
      </c>
      <c r="J5" s="14">
        <v>10.1</v>
      </c>
      <c r="K5" s="14">
        <v>0</v>
      </c>
      <c r="L5" s="14">
        <v>0</v>
      </c>
      <c r="M5" s="14">
        <v>47</v>
      </c>
      <c r="N5" s="15">
        <v>1363.6</v>
      </c>
      <c r="O5" s="16">
        <v>121</v>
      </c>
      <c r="AK5" s="12">
        <f aca="true" t="shared" si="0" ref="AK5:AK42">$C$38</f>
        <v>169.7</v>
      </c>
      <c r="AL5" s="12">
        <f aca="true" t="shared" si="1" ref="AL5:AL42">$N$38</f>
        <v>1108.1</v>
      </c>
    </row>
    <row r="6" spans="1:38" ht="21" customHeight="1">
      <c r="A6" s="13">
        <v>2540</v>
      </c>
      <c r="B6" s="14">
        <v>29.3</v>
      </c>
      <c r="C6" s="14">
        <v>202.4</v>
      </c>
      <c r="D6" s="14">
        <v>27.6</v>
      </c>
      <c r="E6" s="14">
        <v>111.4</v>
      </c>
      <c r="F6" s="14">
        <v>135.8</v>
      </c>
      <c r="G6" s="14">
        <v>217.2</v>
      </c>
      <c r="H6" s="14">
        <v>53.1</v>
      </c>
      <c r="I6" s="14">
        <v>0.7</v>
      </c>
      <c r="J6" s="14">
        <v>0</v>
      </c>
      <c r="K6" s="14">
        <v>7.1</v>
      </c>
      <c r="L6" s="14">
        <v>0</v>
      </c>
      <c r="M6" s="14">
        <v>7</v>
      </c>
      <c r="N6" s="15">
        <v>791.6</v>
      </c>
      <c r="O6" s="16">
        <v>80</v>
      </c>
      <c r="AK6" s="12">
        <f t="shared" si="0"/>
        <v>169.7</v>
      </c>
      <c r="AL6" s="12">
        <f t="shared" si="1"/>
        <v>1108.1</v>
      </c>
    </row>
    <row r="7" spans="1:38" ht="21" customHeight="1">
      <c r="A7" s="13">
        <v>2541</v>
      </c>
      <c r="B7" s="14">
        <v>36.1</v>
      </c>
      <c r="C7" s="14">
        <v>146.1</v>
      </c>
      <c r="D7" s="14">
        <v>65.2</v>
      </c>
      <c r="E7" s="14">
        <v>118.2</v>
      </c>
      <c r="F7" s="14">
        <v>215</v>
      </c>
      <c r="G7" s="14">
        <v>121.4</v>
      </c>
      <c r="H7" s="14">
        <v>12.6</v>
      </c>
      <c r="I7" s="14">
        <v>28.2</v>
      </c>
      <c r="J7" s="14">
        <v>8.4</v>
      </c>
      <c r="K7" s="14">
        <v>7.4</v>
      </c>
      <c r="L7" s="14">
        <v>8.9</v>
      </c>
      <c r="M7" s="14">
        <v>18.4</v>
      </c>
      <c r="N7" s="15">
        <v>785.9</v>
      </c>
      <c r="O7" s="16">
        <v>90</v>
      </c>
      <c r="AK7" s="12">
        <f t="shared" si="0"/>
        <v>169.7</v>
      </c>
      <c r="AL7" s="12">
        <f t="shared" si="1"/>
        <v>1108.1</v>
      </c>
    </row>
    <row r="8" spans="1:38" ht="21" customHeight="1">
      <c r="A8" s="13">
        <v>2542</v>
      </c>
      <c r="B8" s="14">
        <v>130.6</v>
      </c>
      <c r="C8" s="14">
        <v>267.4</v>
      </c>
      <c r="D8" s="14">
        <v>149.1</v>
      </c>
      <c r="E8" s="14">
        <v>125.2</v>
      </c>
      <c r="F8" s="14" t="s">
        <v>22</v>
      </c>
      <c r="G8" s="14">
        <v>296.4</v>
      </c>
      <c r="H8" s="14">
        <v>143.2</v>
      </c>
      <c r="I8" s="14">
        <v>29.2</v>
      </c>
      <c r="J8" s="14">
        <v>17.2</v>
      </c>
      <c r="K8" s="14">
        <v>0</v>
      </c>
      <c r="L8" s="14">
        <v>41.2</v>
      </c>
      <c r="M8" s="14">
        <v>10.1</v>
      </c>
      <c r="N8" s="15">
        <v>1209.6</v>
      </c>
      <c r="O8" s="16">
        <v>110</v>
      </c>
      <c r="AK8" s="12">
        <f t="shared" si="0"/>
        <v>169.7</v>
      </c>
      <c r="AL8" s="12">
        <f t="shared" si="1"/>
        <v>1108.1</v>
      </c>
    </row>
    <row r="9" spans="1:38" ht="21" customHeight="1">
      <c r="A9" s="13">
        <v>2543</v>
      </c>
      <c r="B9" s="14">
        <v>145.6</v>
      </c>
      <c r="C9" s="14">
        <v>170</v>
      </c>
      <c r="D9" s="14" t="s">
        <v>22</v>
      </c>
      <c r="E9" s="14">
        <v>117.3</v>
      </c>
      <c r="F9" s="14">
        <v>124.1</v>
      </c>
      <c r="G9" s="14">
        <v>192.5</v>
      </c>
      <c r="H9" s="14">
        <v>95.7</v>
      </c>
      <c r="I9" s="14">
        <v>0</v>
      </c>
      <c r="J9" s="14">
        <v>0</v>
      </c>
      <c r="K9" s="14">
        <v>5</v>
      </c>
      <c r="L9" s="14">
        <v>0</v>
      </c>
      <c r="M9" s="14">
        <v>0</v>
      </c>
      <c r="N9" s="15">
        <v>850.2</v>
      </c>
      <c r="O9" s="16">
        <v>137</v>
      </c>
      <c r="AK9" s="12">
        <f t="shared" si="0"/>
        <v>169.7</v>
      </c>
      <c r="AL9" s="12">
        <f t="shared" si="1"/>
        <v>1108.1</v>
      </c>
    </row>
    <row r="10" spans="1:38" ht="21" customHeight="1">
      <c r="A10" s="13">
        <v>2544</v>
      </c>
      <c r="B10" s="14">
        <v>11</v>
      </c>
      <c r="C10" s="14">
        <v>253</v>
      </c>
      <c r="D10" s="14">
        <v>55</v>
      </c>
      <c r="E10" s="14">
        <v>171.2</v>
      </c>
      <c r="F10" s="14">
        <v>132.7</v>
      </c>
      <c r="G10" s="14">
        <v>223.3</v>
      </c>
      <c r="H10" s="14">
        <v>111</v>
      </c>
      <c r="I10" s="14">
        <v>0</v>
      </c>
      <c r="J10" s="14">
        <v>0</v>
      </c>
      <c r="K10" s="14">
        <v>45.3</v>
      </c>
      <c r="L10" s="14">
        <v>5.3</v>
      </c>
      <c r="M10" s="14">
        <v>1</v>
      </c>
      <c r="N10" s="15">
        <v>1008.8</v>
      </c>
      <c r="O10" s="16">
        <v>112</v>
      </c>
      <c r="AK10" s="12">
        <f t="shared" si="0"/>
        <v>169.7</v>
      </c>
      <c r="AL10" s="12">
        <f t="shared" si="1"/>
        <v>1108.1</v>
      </c>
    </row>
    <row r="11" spans="1:38" ht="21" customHeight="1">
      <c r="A11" s="13">
        <v>2545</v>
      </c>
      <c r="B11" s="14">
        <v>36.2</v>
      </c>
      <c r="C11" s="14">
        <v>257.9</v>
      </c>
      <c r="D11" s="14">
        <v>120.9</v>
      </c>
      <c r="E11" s="14">
        <v>97.5</v>
      </c>
      <c r="F11" s="14">
        <v>342</v>
      </c>
      <c r="G11" s="14">
        <v>327</v>
      </c>
      <c r="H11" s="14">
        <v>110.3</v>
      </c>
      <c r="I11" s="14">
        <v>142.6</v>
      </c>
      <c r="J11" s="14">
        <v>53.6</v>
      </c>
      <c r="K11" s="14">
        <v>7.3</v>
      </c>
      <c r="L11" s="14">
        <v>0</v>
      </c>
      <c r="M11" s="14">
        <v>24.1</v>
      </c>
      <c r="N11" s="15">
        <v>1519.4</v>
      </c>
      <c r="O11" s="16">
        <v>134</v>
      </c>
      <c r="AK11" s="12">
        <f t="shared" si="0"/>
        <v>169.7</v>
      </c>
      <c r="AL11" s="12">
        <f t="shared" si="1"/>
        <v>1108.1</v>
      </c>
    </row>
    <row r="12" spans="1:38" ht="21" customHeight="1">
      <c r="A12" s="13">
        <v>2546</v>
      </c>
      <c r="B12" s="14">
        <v>19.7</v>
      </c>
      <c r="C12" s="14">
        <v>114.4</v>
      </c>
      <c r="D12" s="14">
        <v>175.9</v>
      </c>
      <c r="E12" s="14">
        <v>95.9</v>
      </c>
      <c r="F12" s="14">
        <v>156</v>
      </c>
      <c r="G12" s="14">
        <v>215.3</v>
      </c>
      <c r="H12" s="14">
        <v>26.8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804</v>
      </c>
      <c r="O12" s="16">
        <v>93</v>
      </c>
      <c r="AK12" s="12">
        <f t="shared" si="0"/>
        <v>169.7</v>
      </c>
      <c r="AL12" s="12">
        <f t="shared" si="1"/>
        <v>1108.1</v>
      </c>
    </row>
    <row r="13" spans="1:38" ht="21" customHeight="1">
      <c r="A13" s="13">
        <v>2547</v>
      </c>
      <c r="B13" s="14">
        <v>78.8</v>
      </c>
      <c r="C13" s="14">
        <v>166.3</v>
      </c>
      <c r="D13" s="14">
        <v>136.5</v>
      </c>
      <c r="E13" s="14">
        <v>174.4</v>
      </c>
      <c r="F13" s="14">
        <v>82.5</v>
      </c>
      <c r="G13" s="14">
        <v>347.6</v>
      </c>
      <c r="H13" s="14">
        <v>73</v>
      </c>
      <c r="I13" s="14">
        <v>39.4</v>
      </c>
      <c r="J13" s="14">
        <v>0</v>
      </c>
      <c r="K13" s="14">
        <v>2</v>
      </c>
      <c r="L13" s="14">
        <v>8</v>
      </c>
      <c r="M13" s="14">
        <v>15.6</v>
      </c>
      <c r="N13" s="15">
        <v>1124.1</v>
      </c>
      <c r="O13" s="16">
        <v>118</v>
      </c>
      <c r="AK13" s="12">
        <f t="shared" si="0"/>
        <v>169.7</v>
      </c>
      <c r="AL13" s="12">
        <f t="shared" si="1"/>
        <v>1108.1</v>
      </c>
    </row>
    <row r="14" spans="1:38" ht="21" customHeight="1">
      <c r="A14" s="13">
        <v>2548</v>
      </c>
      <c r="B14" s="14">
        <v>92.7</v>
      </c>
      <c r="C14" s="14">
        <v>95.9</v>
      </c>
      <c r="D14" s="14">
        <v>241</v>
      </c>
      <c r="E14" s="14">
        <v>146.2</v>
      </c>
      <c r="F14" s="14">
        <v>255.5</v>
      </c>
      <c r="G14" s="14">
        <v>366.9</v>
      </c>
      <c r="H14" s="14">
        <v>140.5</v>
      </c>
      <c r="I14" s="14">
        <v>26.6</v>
      </c>
      <c r="J14" s="14">
        <v>7.7</v>
      </c>
      <c r="K14" s="14">
        <v>0</v>
      </c>
      <c r="L14" s="14">
        <v>3.3</v>
      </c>
      <c r="M14" s="14">
        <v>10.3</v>
      </c>
      <c r="N14" s="15">
        <v>1386.6</v>
      </c>
      <c r="O14" s="16">
        <v>124</v>
      </c>
      <c r="AK14" s="12">
        <f t="shared" si="0"/>
        <v>169.7</v>
      </c>
      <c r="AL14" s="12">
        <f t="shared" si="1"/>
        <v>1108.1</v>
      </c>
    </row>
    <row r="15" spans="1:38" ht="21" customHeight="1">
      <c r="A15" s="13">
        <v>2549</v>
      </c>
      <c r="B15" s="14">
        <v>90.8</v>
      </c>
      <c r="C15" s="14">
        <v>133.9</v>
      </c>
      <c r="D15" s="14">
        <v>59</v>
      </c>
      <c r="E15" s="14">
        <v>224.7</v>
      </c>
      <c r="F15" s="14">
        <v>234.5</v>
      </c>
      <c r="G15" s="14">
        <v>218.5</v>
      </c>
      <c r="H15" s="14">
        <v>29.7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991.1</v>
      </c>
      <c r="O15" s="16">
        <v>98</v>
      </c>
      <c r="AK15" s="12">
        <f t="shared" si="0"/>
        <v>169.7</v>
      </c>
      <c r="AL15" s="12">
        <f t="shared" si="1"/>
        <v>1108.1</v>
      </c>
    </row>
    <row r="16" spans="1:38" ht="21" customHeight="1">
      <c r="A16" s="13">
        <v>2550</v>
      </c>
      <c r="B16" s="14">
        <v>56.8</v>
      </c>
      <c r="C16" s="14">
        <v>265.2</v>
      </c>
      <c r="D16" s="14">
        <v>125</v>
      </c>
      <c r="E16" s="14">
        <v>79.1</v>
      </c>
      <c r="F16" s="14">
        <v>101.7</v>
      </c>
      <c r="G16" s="14">
        <v>106.9</v>
      </c>
      <c r="H16" s="14">
        <v>46.7</v>
      </c>
      <c r="I16" s="14">
        <v>7</v>
      </c>
      <c r="J16" s="14">
        <v>0</v>
      </c>
      <c r="K16" s="14">
        <v>9.5</v>
      </c>
      <c r="L16" s="14">
        <v>38.8</v>
      </c>
      <c r="M16" s="14">
        <v>13.6</v>
      </c>
      <c r="N16" s="15">
        <v>850.3</v>
      </c>
      <c r="O16" s="16">
        <v>97</v>
      </c>
      <c r="AK16" s="12">
        <f t="shared" si="0"/>
        <v>169.7</v>
      </c>
      <c r="AL16" s="12">
        <f t="shared" si="1"/>
        <v>1108.1</v>
      </c>
    </row>
    <row r="17" spans="1:38" ht="21" customHeight="1">
      <c r="A17" s="13">
        <v>2551</v>
      </c>
      <c r="B17" s="14">
        <v>80.1</v>
      </c>
      <c r="C17" s="14">
        <v>120.1</v>
      </c>
      <c r="D17" s="14">
        <v>76.5</v>
      </c>
      <c r="E17" s="14">
        <v>93.8</v>
      </c>
      <c r="F17" s="14">
        <v>221.1</v>
      </c>
      <c r="G17" s="14">
        <v>237</v>
      </c>
      <c r="H17" s="14">
        <v>188.9</v>
      </c>
      <c r="I17" s="14">
        <v>26.8</v>
      </c>
      <c r="J17" s="14">
        <v>11</v>
      </c>
      <c r="K17" s="14">
        <v>0</v>
      </c>
      <c r="L17" s="14">
        <v>0</v>
      </c>
      <c r="M17" s="14">
        <v>18.9</v>
      </c>
      <c r="N17" s="15">
        <v>1074.2</v>
      </c>
      <c r="O17" s="16">
        <v>112</v>
      </c>
      <c r="AK17" s="12">
        <f t="shared" si="0"/>
        <v>169.7</v>
      </c>
      <c r="AL17" s="12">
        <f t="shared" si="1"/>
        <v>1108.1</v>
      </c>
    </row>
    <row r="18" spans="1:38" ht="21" customHeight="1">
      <c r="A18" s="13">
        <v>2552</v>
      </c>
      <c r="B18" s="14">
        <v>94.9</v>
      </c>
      <c r="C18" s="14">
        <v>279.6</v>
      </c>
      <c r="D18" s="14">
        <v>198.6</v>
      </c>
      <c r="E18" s="14">
        <v>91.3</v>
      </c>
      <c r="F18" s="14">
        <v>117.4</v>
      </c>
      <c r="G18" s="14">
        <v>166.5</v>
      </c>
      <c r="H18" s="14">
        <v>130.3</v>
      </c>
      <c r="I18" s="14">
        <v>0</v>
      </c>
      <c r="J18" s="14">
        <v>0</v>
      </c>
      <c r="K18" s="14">
        <v>19</v>
      </c>
      <c r="L18" s="14">
        <v>0</v>
      </c>
      <c r="M18" s="14">
        <v>72.2</v>
      </c>
      <c r="N18" s="15">
        <v>1169.8</v>
      </c>
      <c r="O18" s="16">
        <v>100</v>
      </c>
      <c r="AK18" s="12">
        <f t="shared" si="0"/>
        <v>169.7</v>
      </c>
      <c r="AL18" s="12">
        <f t="shared" si="1"/>
        <v>1108.1</v>
      </c>
    </row>
    <row r="19" spans="1:38" ht="21" customHeight="1">
      <c r="A19" s="13">
        <v>2553</v>
      </c>
      <c r="B19" s="14">
        <v>18</v>
      </c>
      <c r="C19" s="14">
        <v>86.6</v>
      </c>
      <c r="D19" s="14">
        <v>60.9</v>
      </c>
      <c r="E19" s="14">
        <v>197.4</v>
      </c>
      <c r="F19" s="14">
        <v>448.5</v>
      </c>
      <c r="G19" s="14">
        <v>236.3</v>
      </c>
      <c r="H19" s="14">
        <v>155.8</v>
      </c>
      <c r="I19" s="14">
        <v>0</v>
      </c>
      <c r="J19" s="14">
        <v>0</v>
      </c>
      <c r="K19" s="14">
        <v>5.9</v>
      </c>
      <c r="L19" s="14">
        <v>0</v>
      </c>
      <c r="M19" s="14">
        <v>67.4</v>
      </c>
      <c r="N19" s="15">
        <v>1276.8</v>
      </c>
      <c r="O19" s="16">
        <v>94</v>
      </c>
      <c r="AK19" s="12">
        <f t="shared" si="0"/>
        <v>169.7</v>
      </c>
      <c r="AL19" s="12">
        <f t="shared" si="1"/>
        <v>1108.1</v>
      </c>
    </row>
    <row r="20" spans="1:38" ht="21" customHeight="1">
      <c r="A20" s="13">
        <v>2554</v>
      </c>
      <c r="B20" s="14">
        <v>168.20000000000002</v>
      </c>
      <c r="C20" s="14">
        <v>229.89999999999998</v>
      </c>
      <c r="D20" s="14">
        <v>137.4</v>
      </c>
      <c r="E20" s="14">
        <v>329.3</v>
      </c>
      <c r="F20" s="14">
        <v>215.60000000000002</v>
      </c>
      <c r="G20" s="14">
        <v>338.79999999999995</v>
      </c>
      <c r="H20" s="14">
        <v>70.9</v>
      </c>
      <c r="I20" s="14">
        <v>0</v>
      </c>
      <c r="J20" s="14">
        <v>0</v>
      </c>
      <c r="K20" s="14">
        <v>3</v>
      </c>
      <c r="L20" s="14">
        <v>0</v>
      </c>
      <c r="M20" s="14">
        <v>32.8</v>
      </c>
      <c r="N20" s="15">
        <v>1525.9</v>
      </c>
      <c r="O20" s="16">
        <v>105</v>
      </c>
      <c r="AK20" s="12">
        <f t="shared" si="0"/>
        <v>169.7</v>
      </c>
      <c r="AL20" s="12">
        <f t="shared" si="1"/>
        <v>1108.1</v>
      </c>
    </row>
    <row r="21" spans="1:38" ht="21" customHeight="1">
      <c r="A21" s="13">
        <v>2555</v>
      </c>
      <c r="B21" s="14">
        <v>20.9</v>
      </c>
      <c r="C21" s="14">
        <v>179.7</v>
      </c>
      <c r="D21" s="14">
        <v>59.5</v>
      </c>
      <c r="E21" s="14">
        <v>102.49999999999999</v>
      </c>
      <c r="F21" s="14">
        <v>121.39999999999999</v>
      </c>
      <c r="G21" s="14">
        <v>342.9000000000001</v>
      </c>
      <c r="H21" s="14">
        <v>29.3</v>
      </c>
      <c r="I21" s="14">
        <v>65.60000000000001</v>
      </c>
      <c r="J21" s="14">
        <v>2.4</v>
      </c>
      <c r="K21" s="14">
        <v>28.7</v>
      </c>
      <c r="L21" s="14">
        <v>27.1</v>
      </c>
      <c r="M21" s="14">
        <v>37.3</v>
      </c>
      <c r="N21" s="15">
        <v>1017.3000000000001</v>
      </c>
      <c r="O21" s="16">
        <v>102</v>
      </c>
      <c r="AK21" s="12">
        <f t="shared" si="0"/>
        <v>169.7</v>
      </c>
      <c r="AL21" s="12">
        <f t="shared" si="1"/>
        <v>1108.1</v>
      </c>
    </row>
    <row r="22" spans="1:38" ht="21" customHeight="1">
      <c r="A22" s="13">
        <v>2556</v>
      </c>
      <c r="B22" s="14">
        <v>6.3</v>
      </c>
      <c r="C22" s="14">
        <v>60.00000000000001</v>
      </c>
      <c r="D22" s="14">
        <v>87</v>
      </c>
      <c r="E22" s="14">
        <v>123.7</v>
      </c>
      <c r="F22" s="14">
        <v>169.80000000000004</v>
      </c>
      <c r="G22" s="14">
        <v>158.1</v>
      </c>
      <c r="H22" s="14">
        <v>221.00000000000003</v>
      </c>
      <c r="I22" s="14">
        <v>61.300000000000004</v>
      </c>
      <c r="J22" s="14">
        <v>6.4</v>
      </c>
      <c r="K22" s="14">
        <v>0</v>
      </c>
      <c r="L22" s="14">
        <v>0</v>
      </c>
      <c r="M22" s="14">
        <v>0</v>
      </c>
      <c r="N22" s="15">
        <v>893.6</v>
      </c>
      <c r="O22" s="16">
        <v>91</v>
      </c>
      <c r="AK22" s="12">
        <f t="shared" si="0"/>
        <v>169.7</v>
      </c>
      <c r="AL22" s="12">
        <f t="shared" si="1"/>
        <v>1108.1</v>
      </c>
    </row>
    <row r="23" spans="1:38" ht="21" customHeight="1">
      <c r="A23" s="13">
        <v>2557</v>
      </c>
      <c r="B23" s="14">
        <v>31.9</v>
      </c>
      <c r="C23" s="14">
        <v>100</v>
      </c>
      <c r="D23" s="14">
        <v>117.89999999999999</v>
      </c>
      <c r="E23" s="14">
        <v>175.70000000000005</v>
      </c>
      <c r="F23" s="14">
        <v>184.3</v>
      </c>
      <c r="G23" s="14">
        <v>138.90000000000003</v>
      </c>
      <c r="H23" s="14">
        <v>34.8</v>
      </c>
      <c r="I23" s="14">
        <v>29.6</v>
      </c>
      <c r="J23" s="14">
        <v>0</v>
      </c>
      <c r="K23" s="14">
        <v>98.2</v>
      </c>
      <c r="L23" s="14">
        <v>0</v>
      </c>
      <c r="M23" s="14">
        <v>4.2</v>
      </c>
      <c r="N23" s="15">
        <v>915.5000000000001</v>
      </c>
      <c r="O23" s="16">
        <v>99</v>
      </c>
      <c r="AK23" s="12">
        <f t="shared" si="0"/>
        <v>169.7</v>
      </c>
      <c r="AL23" s="12">
        <f t="shared" si="1"/>
        <v>1108.1</v>
      </c>
    </row>
    <row r="24" spans="1:38" ht="21" customHeight="1">
      <c r="A24" s="13">
        <v>2558</v>
      </c>
      <c r="B24" s="14">
        <v>68.2</v>
      </c>
      <c r="C24" s="14">
        <v>91.8</v>
      </c>
      <c r="D24" s="14">
        <v>72.2</v>
      </c>
      <c r="E24" s="14">
        <v>96.5</v>
      </c>
      <c r="F24" s="14">
        <v>96</v>
      </c>
      <c r="G24" s="14">
        <v>101.3</v>
      </c>
      <c r="H24" s="14">
        <v>60.6</v>
      </c>
      <c r="I24" s="14">
        <v>52.9</v>
      </c>
      <c r="J24" s="14">
        <v>43.1</v>
      </c>
      <c r="K24" s="14">
        <v>59.3</v>
      </c>
      <c r="L24" s="14">
        <v>2.6</v>
      </c>
      <c r="M24" s="14">
        <v>0</v>
      </c>
      <c r="N24" s="15">
        <v>744.5</v>
      </c>
      <c r="O24" s="16">
        <v>98</v>
      </c>
      <c r="AK24" s="12">
        <f t="shared" si="0"/>
        <v>169.7</v>
      </c>
      <c r="AL24" s="12">
        <f t="shared" si="1"/>
        <v>1108.1</v>
      </c>
    </row>
    <row r="25" spans="1:38" ht="21" customHeight="1">
      <c r="A25" s="13">
        <v>2559</v>
      </c>
      <c r="B25" s="14">
        <v>0</v>
      </c>
      <c r="C25" s="14">
        <v>98</v>
      </c>
      <c r="D25" s="14">
        <v>211.1</v>
      </c>
      <c r="E25" s="14">
        <v>201.1</v>
      </c>
      <c r="F25" s="14">
        <v>188.4</v>
      </c>
      <c r="G25" s="14">
        <v>252.3</v>
      </c>
      <c r="H25" s="14">
        <v>258.3</v>
      </c>
      <c r="I25" s="14">
        <v>74</v>
      </c>
      <c r="J25" s="14">
        <v>5.6</v>
      </c>
      <c r="K25" s="14">
        <v>55</v>
      </c>
      <c r="L25" s="14">
        <v>0</v>
      </c>
      <c r="M25" s="14">
        <v>4.3</v>
      </c>
      <c r="N25" s="15">
        <f>SUM(B25:M25)</f>
        <v>1348.1</v>
      </c>
      <c r="O25" s="16">
        <v>124</v>
      </c>
      <c r="AK25" s="12">
        <f t="shared" si="0"/>
        <v>169.7</v>
      </c>
      <c r="AL25" s="12">
        <f t="shared" si="1"/>
        <v>1108.1</v>
      </c>
    </row>
    <row r="26" spans="1:38" ht="21" customHeight="1">
      <c r="A26" s="13">
        <v>2560</v>
      </c>
      <c r="B26" s="14">
        <v>116.9</v>
      </c>
      <c r="C26" s="14">
        <v>231.9</v>
      </c>
      <c r="D26" s="14">
        <v>191.8</v>
      </c>
      <c r="E26" s="14">
        <v>179.4</v>
      </c>
      <c r="F26" s="14">
        <v>273.4</v>
      </c>
      <c r="G26" s="14">
        <v>184.6</v>
      </c>
      <c r="H26" s="14">
        <v>133.9</v>
      </c>
      <c r="I26" s="14">
        <v>32.5</v>
      </c>
      <c r="J26" s="14">
        <v>29.4</v>
      </c>
      <c r="K26" s="14">
        <v>3.3</v>
      </c>
      <c r="L26" s="14">
        <v>14.8</v>
      </c>
      <c r="M26" s="14">
        <v>57.1</v>
      </c>
      <c r="N26" s="15">
        <f>SUM(B26:M26)</f>
        <v>1449</v>
      </c>
      <c r="O26" s="46">
        <v>125</v>
      </c>
      <c r="AK26" s="12">
        <f t="shared" si="0"/>
        <v>169.7</v>
      </c>
      <c r="AL26" s="12">
        <f t="shared" si="1"/>
        <v>1108.1</v>
      </c>
    </row>
    <row r="27" spans="1:38" ht="21" customHeight="1">
      <c r="A27" s="13">
        <v>2561</v>
      </c>
      <c r="B27" s="17">
        <v>57.3</v>
      </c>
      <c r="C27" s="17">
        <v>206.6</v>
      </c>
      <c r="D27" s="17">
        <v>170.4</v>
      </c>
      <c r="E27" s="17">
        <v>166.7</v>
      </c>
      <c r="F27" s="17">
        <v>216.7</v>
      </c>
      <c r="G27" s="17">
        <v>103.4</v>
      </c>
      <c r="H27" s="17">
        <v>152.5</v>
      </c>
      <c r="I27" s="17">
        <v>43.4</v>
      </c>
      <c r="J27" s="17">
        <v>25.5</v>
      </c>
      <c r="K27" s="17">
        <v>23</v>
      </c>
      <c r="L27" s="17">
        <v>0</v>
      </c>
      <c r="M27" s="17">
        <v>6.8</v>
      </c>
      <c r="N27" s="15">
        <f>SUM(B27:M27)</f>
        <v>1172.3</v>
      </c>
      <c r="O27" s="16">
        <v>111</v>
      </c>
      <c r="AK27" s="12">
        <f t="shared" si="0"/>
        <v>169.7</v>
      </c>
      <c r="AL27" s="12">
        <f t="shared" si="1"/>
        <v>1108.1</v>
      </c>
    </row>
    <row r="28" spans="1:38" ht="21" customHeight="1">
      <c r="A28" s="13">
        <v>2562</v>
      </c>
      <c r="B28" s="17">
        <v>2.5</v>
      </c>
      <c r="C28" s="17">
        <v>122.1</v>
      </c>
      <c r="D28" s="17">
        <v>47.9</v>
      </c>
      <c r="E28" s="17">
        <v>135</v>
      </c>
      <c r="F28" s="17">
        <v>310.3</v>
      </c>
      <c r="G28" s="17">
        <v>77.8</v>
      </c>
      <c r="H28" s="17">
        <v>25.9</v>
      </c>
      <c r="I28" s="17">
        <v>15.4</v>
      </c>
      <c r="J28" s="17">
        <v>13.4</v>
      </c>
      <c r="K28" s="17">
        <v>0</v>
      </c>
      <c r="L28" s="17">
        <v>0</v>
      </c>
      <c r="M28" s="17">
        <v>2.4</v>
      </c>
      <c r="N28" s="51">
        <f>SUM(B28:M28)</f>
        <v>752.6999999999998</v>
      </c>
      <c r="O28" s="16">
        <v>82</v>
      </c>
      <c r="AK28" s="12">
        <f t="shared" si="0"/>
        <v>169.7</v>
      </c>
      <c r="AL28" s="12">
        <f t="shared" si="1"/>
        <v>1108.1</v>
      </c>
    </row>
    <row r="29" spans="1:38" ht="21" customHeight="1">
      <c r="A29" s="48">
        <v>2563</v>
      </c>
      <c r="B29" s="52">
        <v>67.7</v>
      </c>
      <c r="C29" s="52">
        <v>107.7</v>
      </c>
      <c r="D29" s="52">
        <v>116.4</v>
      </c>
      <c r="E29" s="52">
        <v>93.2</v>
      </c>
      <c r="F29" s="52">
        <v>255.8</v>
      </c>
      <c r="G29" s="52">
        <v>68.9</v>
      </c>
      <c r="H29" s="52">
        <v>47.6</v>
      </c>
      <c r="I29" s="52">
        <v>3.2</v>
      </c>
      <c r="J29" s="52">
        <v>0</v>
      </c>
      <c r="K29" s="52">
        <v>3.4</v>
      </c>
      <c r="L29" s="52">
        <v>3</v>
      </c>
      <c r="M29" s="52">
        <v>7.5</v>
      </c>
      <c r="N29" s="47">
        <f>SUM(B29:M29)</f>
        <v>774.4</v>
      </c>
      <c r="O29" s="49">
        <v>84</v>
      </c>
      <c r="Q29" s="50">
        <f>N29</f>
        <v>774.4</v>
      </c>
      <c r="AK29" s="12">
        <f t="shared" si="0"/>
        <v>169.7</v>
      </c>
      <c r="AL29" s="12">
        <f t="shared" si="1"/>
        <v>1108.1</v>
      </c>
    </row>
    <row r="30" spans="1:38" ht="21" customHeight="1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6"/>
      <c r="AK30" s="12">
        <f t="shared" si="0"/>
        <v>169.7</v>
      </c>
      <c r="AL30" s="12">
        <f t="shared" si="1"/>
        <v>1108.1</v>
      </c>
    </row>
    <row r="31" spans="1:38" ht="21" customHeight="1">
      <c r="A31" s="13"/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6"/>
      <c r="AK31" s="12">
        <f t="shared" si="0"/>
        <v>169.7</v>
      </c>
      <c r="AL31" s="12">
        <f t="shared" si="1"/>
        <v>1108.1</v>
      </c>
    </row>
    <row r="32" spans="1:38" ht="21" customHeight="1">
      <c r="A32" s="13"/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6"/>
      <c r="AK32" s="12">
        <f t="shared" si="0"/>
        <v>169.7</v>
      </c>
      <c r="AL32" s="12">
        <f t="shared" si="1"/>
        <v>1108.1</v>
      </c>
    </row>
    <row r="33" spans="1:38" ht="21" customHeight="1">
      <c r="A33" s="13"/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6"/>
      <c r="AK33" s="12">
        <f t="shared" si="0"/>
        <v>169.7</v>
      </c>
      <c r="AL33" s="12">
        <f t="shared" si="1"/>
        <v>1108.1</v>
      </c>
    </row>
    <row r="34" spans="1:38" ht="21" customHeight="1">
      <c r="A34" s="13"/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6"/>
      <c r="AK34" s="12">
        <f t="shared" si="0"/>
        <v>169.7</v>
      </c>
      <c r="AL34" s="12">
        <f t="shared" si="1"/>
        <v>1108.1</v>
      </c>
    </row>
    <row r="35" spans="1:38" ht="21" customHeight="1">
      <c r="A35" s="13"/>
      <c r="B35" s="18"/>
      <c r="C35" s="20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2"/>
      <c r="O35" s="16"/>
      <c r="AK35" s="12">
        <f t="shared" si="0"/>
        <v>169.7</v>
      </c>
      <c r="AL35" s="12">
        <f t="shared" si="1"/>
        <v>1108.1</v>
      </c>
    </row>
    <row r="36" spans="1:38" ht="21" customHeight="1">
      <c r="A36" s="13"/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6"/>
      <c r="AK36" s="12">
        <f t="shared" si="0"/>
        <v>169.7</v>
      </c>
      <c r="AL36" s="12">
        <f t="shared" si="1"/>
        <v>1108.1</v>
      </c>
    </row>
    <row r="37" spans="1:38" ht="21" customHeight="1">
      <c r="A37" s="23" t="s">
        <v>17</v>
      </c>
      <c r="B37" s="17">
        <v>168.2</v>
      </c>
      <c r="C37" s="17">
        <v>279.6</v>
      </c>
      <c r="D37" s="17">
        <v>305.9</v>
      </c>
      <c r="E37" s="17">
        <v>329.3</v>
      </c>
      <c r="F37" s="17">
        <v>448.5</v>
      </c>
      <c r="G37" s="17">
        <v>366.9</v>
      </c>
      <c r="H37" s="17">
        <v>258.3</v>
      </c>
      <c r="I37" s="17">
        <v>142.6</v>
      </c>
      <c r="J37" s="17">
        <v>53.6</v>
      </c>
      <c r="K37" s="17">
        <v>98.2</v>
      </c>
      <c r="L37" s="17">
        <v>41.2</v>
      </c>
      <c r="M37" s="17">
        <v>72.2</v>
      </c>
      <c r="N37" s="24">
        <v>1525.9</v>
      </c>
      <c r="O37" s="25">
        <v>137</v>
      </c>
      <c r="AK37" s="12">
        <f t="shared" si="0"/>
        <v>169.7</v>
      </c>
      <c r="AL37" s="12">
        <f t="shared" si="1"/>
        <v>1108.1</v>
      </c>
    </row>
    <row r="38" spans="1:38" ht="21" customHeight="1">
      <c r="A38" s="13" t="s">
        <v>18</v>
      </c>
      <c r="B38" s="14">
        <v>61.4</v>
      </c>
      <c r="C38" s="14">
        <v>169.7</v>
      </c>
      <c r="D38" s="14">
        <v>126.6</v>
      </c>
      <c r="E38" s="14">
        <v>148.8</v>
      </c>
      <c r="F38" s="14">
        <v>209.5</v>
      </c>
      <c r="G38" s="14">
        <v>206</v>
      </c>
      <c r="H38" s="14">
        <v>101.2</v>
      </c>
      <c r="I38" s="14">
        <v>35</v>
      </c>
      <c r="J38" s="14">
        <v>9.4</v>
      </c>
      <c r="K38" s="14">
        <v>15.2</v>
      </c>
      <c r="L38" s="14">
        <v>7</v>
      </c>
      <c r="M38" s="14">
        <v>18.4</v>
      </c>
      <c r="N38" s="15">
        <v>1108.1</v>
      </c>
      <c r="O38" s="26">
        <v>106</v>
      </c>
      <c r="AK38" s="12">
        <f t="shared" si="0"/>
        <v>169.7</v>
      </c>
      <c r="AL38" s="12">
        <f t="shared" si="1"/>
        <v>1108.1</v>
      </c>
    </row>
    <row r="39" spans="1:38" ht="21" customHeight="1">
      <c r="A39" s="27" t="s">
        <v>19</v>
      </c>
      <c r="B39" s="28">
        <v>0</v>
      </c>
      <c r="C39" s="28">
        <v>60</v>
      </c>
      <c r="D39" s="28">
        <v>27.6</v>
      </c>
      <c r="E39" s="28">
        <v>79.1</v>
      </c>
      <c r="F39" s="28">
        <v>82.5</v>
      </c>
      <c r="G39" s="28">
        <v>69.5</v>
      </c>
      <c r="H39" s="28">
        <v>12.6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744.5</v>
      </c>
      <c r="O39" s="30">
        <v>80</v>
      </c>
      <c r="AK39" s="12">
        <f t="shared" si="0"/>
        <v>169.7</v>
      </c>
      <c r="AL39" s="12">
        <f t="shared" si="1"/>
        <v>1108.1</v>
      </c>
    </row>
    <row r="40" spans="1:38" ht="2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4"/>
      <c r="AK40" s="12">
        <f t="shared" si="0"/>
        <v>169.7</v>
      </c>
      <c r="AL40" s="12">
        <f t="shared" si="1"/>
        <v>1108.1</v>
      </c>
    </row>
    <row r="41" spans="1:38" ht="2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4"/>
      <c r="AK41" s="12">
        <f t="shared" si="0"/>
        <v>169.7</v>
      </c>
      <c r="AL41" s="12">
        <f t="shared" si="1"/>
        <v>1108.1</v>
      </c>
    </row>
    <row r="42" spans="1:38" ht="2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4"/>
      <c r="AK42" s="12">
        <f t="shared" si="0"/>
        <v>169.7</v>
      </c>
      <c r="AL42" s="12">
        <f t="shared" si="1"/>
        <v>1108.1</v>
      </c>
    </row>
    <row r="43" spans="1:15" ht="21" customHeight="1">
      <c r="A43" s="35"/>
      <c r="B43" s="36"/>
      <c r="C43" s="37" t="s">
        <v>23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39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6.5" customHeight="1">
      <c r="A45" s="40" t="s">
        <v>1</v>
      </c>
    </row>
    <row r="46" ht="16.5" customHeight="1"/>
    <row r="47" ht="16.5" customHeight="1">
      <c r="B47" s="45"/>
    </row>
    <row r="48" ht="16.5" customHeight="1"/>
    <row r="49" ht="16.5" customHeight="1"/>
    <row r="50" ht="16.5" customHeight="1"/>
    <row r="51" ht="16.5" customHeight="1"/>
    <row r="52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2009-08-25T08:20:39Z</cp:lastPrinted>
  <dcterms:created xsi:type="dcterms:W3CDTF">1996-02-24T07:36:48Z</dcterms:created>
  <dcterms:modified xsi:type="dcterms:W3CDTF">2021-04-26T04:32:22Z</dcterms:modified>
  <cp:category/>
  <cp:version/>
  <cp:contentType/>
  <cp:contentStatus/>
</cp:coreProperties>
</file>