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44" tabRatio="697" activeTab="0"/>
  </bookViews>
  <sheets>
    <sheet name="MayW.16A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<sst xmlns="http://schemas.openxmlformats.org/spreadsheetml/2006/main" count="27" uniqueCount="26">
  <si>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</si>
  <si>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</si>
  <si>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</si>
  <si>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</si>
  <si>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</si>
  <si>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</si>
  <si>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</si>
  <si>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</si>
  <si>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</si>
  <si>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</si>
  <si>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</si>
  <si>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</si>
  <si>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</si>
  <si>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</si>
  <si>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</si>
  <si>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</si>
  <si>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</si>
  <si>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</si>
  <si>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</si>
  <si>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</si>
  <si>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</si>
  <si>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</si>
  <si>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</si>
  <si>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19 มี.ค. 2551 ของปีต่อไป</t>
    </r>
  </si>
  <si>
    <t>สถานี : 16330 W.16A   อ.แจ้ห่ม 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</si>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</sst>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1"/>
    </font>
    <font>
      <u val="single"/>
      <sz val="11.9"/>
      <color indexed="36"/>
      <name val="Jasmine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8" fontId="9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28" xfId="0" applyNumberFormat="1" applyFont="1" applyFill="1" applyBorder="1" applyAlignment="1" applyProtection="1">
      <alignment horizontal="center"/>
      <protection/>
    </xf>
    <xf numFmtId="1" fontId="51" fillId="33" borderId="16" xfId="0" applyNumberFormat="1" applyFont="1" applyFill="1" applyBorder="1" applyAlignment="1" applyProtection="1">
      <alignment horizontal="center"/>
      <protection/>
    </xf>
    <xf numFmtId="186" fontId="51" fillId="34" borderId="17" xfId="0" applyNumberFormat="1" applyFont="1" applyFill="1" applyBorder="1" applyAlignment="1">
      <alignment/>
    </xf>
    <xf numFmtId="1" fontId="51" fillId="36" borderId="18" xfId="0" applyNumberFormat="1" applyFont="1" applyFill="1" applyBorder="1" applyAlignment="1">
      <alignment horizontal="center"/>
    </xf>
    <xf numFmtId="0" fontId="51" fillId="34" borderId="19" xfId="0" applyFont="1" applyFill="1" applyBorder="1" applyAlignment="1">
      <alignment/>
    </xf>
    <xf numFmtId="186" fontId="51" fillId="35" borderId="17" xfId="0" applyNumberFormat="1" applyFont="1" applyFill="1" applyBorder="1" applyAlignment="1" applyProtection="1">
      <alignment horizontal="right"/>
      <protection/>
    </xf>
    <xf numFmtId="1" fontId="52" fillId="33" borderId="16" xfId="0" applyNumberFormat="1" applyFont="1" applyFill="1" applyBorder="1" applyAlignment="1" applyProtection="1">
      <alignment horizontal="center"/>
      <protection/>
    </xf>
    <xf numFmtId="186" fontId="52" fillId="34" borderId="17" xfId="0" applyNumberFormat="1" applyFont="1" applyFill="1" applyBorder="1" applyAlignment="1">
      <alignment/>
    </xf>
    <xf numFmtId="1" fontId="52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แลปริมาณน้ำรายปี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132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5925"/>
          <c:w val="0.8275"/>
          <c:h val="0.6062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355.8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'MayW.16A (2)'!$C$4:$C$33</c:f>
              <c:numCache>
                <c:ptCount val="30"/>
                <c:pt idx="0">
                  <c:v>257.7</c:v>
                </c:pt>
                <c:pt idx="1">
                  <c:v>104.9</c:v>
                </c:pt>
                <c:pt idx="2">
                  <c:v>202.4</c:v>
                </c:pt>
                <c:pt idx="3">
                  <c:v>146.1</c:v>
                </c:pt>
                <c:pt idx="4">
                  <c:v>267.4</c:v>
                </c:pt>
                <c:pt idx="5">
                  <c:v>170</c:v>
                </c:pt>
                <c:pt idx="6">
                  <c:v>253</c:v>
                </c:pt>
                <c:pt idx="7">
                  <c:v>257.9</c:v>
                </c:pt>
                <c:pt idx="8">
                  <c:v>114.4</c:v>
                </c:pt>
                <c:pt idx="9">
                  <c:v>166.3</c:v>
                </c:pt>
                <c:pt idx="10">
                  <c:v>95.9</c:v>
                </c:pt>
                <c:pt idx="11">
                  <c:v>133.9</c:v>
                </c:pt>
                <c:pt idx="12">
                  <c:v>265.2</c:v>
                </c:pt>
                <c:pt idx="13">
                  <c:v>120.1</c:v>
                </c:pt>
                <c:pt idx="14">
                  <c:v>279.6</c:v>
                </c:pt>
                <c:pt idx="15">
                  <c:v>86.6</c:v>
                </c:pt>
                <c:pt idx="16">
                  <c:v>229.89999999999998</c:v>
                </c:pt>
                <c:pt idx="17">
                  <c:v>179.7</c:v>
                </c:pt>
                <c:pt idx="18">
                  <c:v>60.00000000000001</c:v>
                </c:pt>
                <c:pt idx="19">
                  <c:v>100</c:v>
                </c:pt>
                <c:pt idx="20">
                  <c:v>91.8</c:v>
                </c:pt>
                <c:pt idx="21">
                  <c:v>98</c:v>
                </c:pt>
                <c:pt idx="22">
                  <c:v>231.9</c:v>
                </c:pt>
                <c:pt idx="23">
                  <c:v>206.6</c:v>
                </c:pt>
                <c:pt idx="24">
                  <c:v>122.1</c:v>
                </c:pt>
                <c:pt idx="25">
                  <c:v>107.7</c:v>
                </c:pt>
                <c:pt idx="26">
                  <c:v>181.89999999999998</c:v>
                </c:pt>
                <c:pt idx="27">
                  <c:v>355.8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ฝนเฉลี่ยเดือนพ.ค. 167.8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'MayW.16A (2)'!$S$4:$S$33</c:f>
              <c:numCache>
                <c:ptCount val="30"/>
                <c:pt idx="0">
                  <c:v>167.8148148148148</c:v>
                </c:pt>
                <c:pt idx="1">
                  <c:v>167.8148148148148</c:v>
                </c:pt>
                <c:pt idx="2">
                  <c:v>167.8148148148148</c:v>
                </c:pt>
                <c:pt idx="3">
                  <c:v>167.8148148148148</c:v>
                </c:pt>
                <c:pt idx="4">
                  <c:v>167.8148148148148</c:v>
                </c:pt>
                <c:pt idx="5">
                  <c:v>167.8148148148148</c:v>
                </c:pt>
                <c:pt idx="6">
                  <c:v>167.8148148148148</c:v>
                </c:pt>
                <c:pt idx="7">
                  <c:v>167.8148148148148</c:v>
                </c:pt>
                <c:pt idx="8">
                  <c:v>167.8148148148148</c:v>
                </c:pt>
                <c:pt idx="9">
                  <c:v>167.8148148148148</c:v>
                </c:pt>
                <c:pt idx="10">
                  <c:v>167.8148148148148</c:v>
                </c:pt>
                <c:pt idx="11">
                  <c:v>167.8148148148148</c:v>
                </c:pt>
                <c:pt idx="12">
                  <c:v>167.8148148148148</c:v>
                </c:pt>
                <c:pt idx="13">
                  <c:v>167.8148148148148</c:v>
                </c:pt>
                <c:pt idx="14">
                  <c:v>167.8148148148148</c:v>
                </c:pt>
                <c:pt idx="15">
                  <c:v>167.8148148148148</c:v>
                </c:pt>
                <c:pt idx="16">
                  <c:v>167.8148148148148</c:v>
                </c:pt>
                <c:pt idx="17">
                  <c:v>167.8148148148148</c:v>
                </c:pt>
                <c:pt idx="18">
                  <c:v>167.8148148148148</c:v>
                </c:pt>
                <c:pt idx="19">
                  <c:v>167.8148148148148</c:v>
                </c:pt>
                <c:pt idx="20">
                  <c:v>167.8148148148148</c:v>
                </c:pt>
                <c:pt idx="21">
                  <c:v>167.8148148148148</c:v>
                </c:pt>
                <c:pt idx="22">
                  <c:v>167.8148148148148</c:v>
                </c:pt>
                <c:pt idx="23">
                  <c:v>167.8148148148148</c:v>
                </c:pt>
                <c:pt idx="24">
                  <c:v>167.8148148148148</c:v>
                </c:pt>
                <c:pt idx="25">
                  <c:v>167.8148148148148</c:v>
                </c:pt>
                <c:pt idx="26">
                  <c:v>167.8148148148148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'MayW.16A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'MayW.16A (2)'!$N$4:$N$31</c:f>
              <c:numCache>
                <c:ptCount val="28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752.6999999999998</c:v>
                </c:pt>
                <c:pt idx="25">
                  <c:v>774.4</c:v>
                </c:pt>
                <c:pt idx="26">
                  <c:v>1420.9</c:v>
                </c:pt>
                <c:pt idx="27">
                  <c:v>1562.9999999999995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1,107.4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'MayW.16A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'MayW.16A (2)'!$T$4:$T$33</c:f>
              <c:numCache>
                <c:ptCount val="30"/>
                <c:pt idx="0">
                  <c:v>1107.367378917379</c:v>
                </c:pt>
                <c:pt idx="1">
                  <c:v>1107.367378917379</c:v>
                </c:pt>
                <c:pt idx="2">
                  <c:v>1107.367378917379</c:v>
                </c:pt>
                <c:pt idx="3">
                  <c:v>1107.367378917379</c:v>
                </c:pt>
                <c:pt idx="4">
                  <c:v>1107.367378917379</c:v>
                </c:pt>
                <c:pt idx="5">
                  <c:v>1107.367378917379</c:v>
                </c:pt>
                <c:pt idx="6">
                  <c:v>1107.367378917379</c:v>
                </c:pt>
                <c:pt idx="7">
                  <c:v>1107.367378917379</c:v>
                </c:pt>
                <c:pt idx="8">
                  <c:v>1107.367378917379</c:v>
                </c:pt>
                <c:pt idx="9">
                  <c:v>1107.367378917379</c:v>
                </c:pt>
                <c:pt idx="10">
                  <c:v>1107.367378917379</c:v>
                </c:pt>
                <c:pt idx="11">
                  <c:v>1107.367378917379</c:v>
                </c:pt>
                <c:pt idx="12">
                  <c:v>1107.367378917379</c:v>
                </c:pt>
                <c:pt idx="13">
                  <c:v>1107.367378917379</c:v>
                </c:pt>
                <c:pt idx="14">
                  <c:v>1107.367378917379</c:v>
                </c:pt>
                <c:pt idx="15">
                  <c:v>1107.367378917379</c:v>
                </c:pt>
                <c:pt idx="16">
                  <c:v>1107.367378917379</c:v>
                </c:pt>
                <c:pt idx="17">
                  <c:v>1107.367378917379</c:v>
                </c:pt>
                <c:pt idx="18">
                  <c:v>1107.367378917379</c:v>
                </c:pt>
                <c:pt idx="19">
                  <c:v>1107.367378917379</c:v>
                </c:pt>
                <c:pt idx="20">
                  <c:v>1107.367378917379</c:v>
                </c:pt>
                <c:pt idx="21">
                  <c:v>1107.367378917379</c:v>
                </c:pt>
                <c:pt idx="22">
                  <c:v>1107.367378917379</c:v>
                </c:pt>
                <c:pt idx="23">
                  <c:v>1107.367378917379</c:v>
                </c:pt>
                <c:pt idx="24">
                  <c:v>1107.367378917379</c:v>
                </c:pt>
                <c:pt idx="25">
                  <c:v>1107.367378917379</c:v>
                </c:pt>
                <c:pt idx="26">
                  <c:v>1107.367378917379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'MayW.16A (2)'!$Q$4:$Q$31</c:f>
              <c:numCache>
                <c:ptCount val="28"/>
                <c:pt idx="27">
                  <c:v>1562.9999999999995</c:v>
                </c:pt>
              </c:numCache>
            </c:numRef>
          </c:val>
          <c:smooth val="0"/>
        </c:ser>
        <c:marker val="1"/>
        <c:axId val="34331811"/>
        <c:axId val="40550844"/>
      </c:lineChart>
      <c:catAx>
        <c:axId val="3433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550844"/>
        <c:crossesAt val="-100"/>
        <c:auto val="0"/>
        <c:lblOffset val="100"/>
        <c:tickLblSkip val="1"/>
        <c:noMultiLvlLbl val="0"/>
      </c:catAx>
      <c:valAx>
        <c:axId val="4055084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4331811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175"/>
          <c:y val="0.8585"/>
          <c:w val="0.89525"/>
          <c:h val="0.12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85" zoomScaleNormal="85" zoomScalePageLayoutView="0" workbookViewId="0" topLeftCell="A22">
      <selection activeCell="V33" sqref="V33"/>
    </sheetView>
  </sheetViews>
  <sheetFormatPr defaultColWidth="8.77734375" defaultRowHeight="19.5"/>
  <cols>
    <col min="1" max="1" width="6.77734375" style="38" customWidth="1"/>
    <col min="2" max="13" width="5.77734375" style="35" customWidth="1"/>
    <col min="14" max="14" width="6.77734375" style="36" customWidth="1"/>
    <col min="15" max="15" width="6.77734375" style="37" customWidth="1"/>
    <col min="16" max="16" width="5.21484375" style="1" customWidth="1"/>
    <col min="17" max="17" width="6.21484375" style="1" customWidth="1"/>
    <col min="18" max="19" width="5.21484375" style="1" customWidth="1"/>
    <col min="20" max="20" width="6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0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S3" s="6" t="s">
        <v>20</v>
      </c>
      <c r="T3" s="7" t="s">
        <v>21</v>
      </c>
    </row>
    <row r="4" spans="1:20" ht="21" customHeight="1">
      <c r="A4" s="8">
        <v>2538</v>
      </c>
      <c r="B4" s="9">
        <v>51</v>
      </c>
      <c r="C4" s="9">
        <v>257.7</v>
      </c>
      <c r="D4" s="9">
        <v>147</v>
      </c>
      <c r="E4" s="9">
        <v>251.3</v>
      </c>
      <c r="F4" s="9">
        <v>337.6</v>
      </c>
      <c r="G4" s="9">
        <v>69.5</v>
      </c>
      <c r="H4" s="9">
        <v>80.8</v>
      </c>
      <c r="I4" s="9">
        <v>112.1</v>
      </c>
      <c r="J4" s="9">
        <v>0</v>
      </c>
      <c r="K4" s="9">
        <v>0</v>
      </c>
      <c r="L4" s="9">
        <v>26.2</v>
      </c>
      <c r="M4" s="9">
        <v>9.2</v>
      </c>
      <c r="N4" s="10">
        <v>1342.4</v>
      </c>
      <c r="O4" s="11">
        <v>102</v>
      </c>
      <c r="S4" s="12">
        <f>C35</f>
        <v>167.8148148148148</v>
      </c>
      <c r="T4" s="12">
        <f>N35</f>
        <v>1107.367378917379</v>
      </c>
    </row>
    <row r="5" spans="1:20" ht="21" customHeight="1">
      <c r="A5" s="13">
        <v>2539</v>
      </c>
      <c r="B5" s="14">
        <v>90.4</v>
      </c>
      <c r="C5" s="14">
        <v>104.9</v>
      </c>
      <c r="D5" s="14">
        <v>305.9</v>
      </c>
      <c r="E5" s="14">
        <v>116.2</v>
      </c>
      <c r="F5" s="14">
        <v>346.9</v>
      </c>
      <c r="G5" s="14">
        <v>110</v>
      </c>
      <c r="H5" s="14">
        <v>145.1</v>
      </c>
      <c r="I5" s="14">
        <v>87.1</v>
      </c>
      <c r="J5" s="14">
        <v>10.1</v>
      </c>
      <c r="K5" s="14">
        <v>0</v>
      </c>
      <c r="L5" s="14">
        <v>0</v>
      </c>
      <c r="M5" s="14">
        <v>47</v>
      </c>
      <c r="N5" s="15">
        <v>1363.6</v>
      </c>
      <c r="O5" s="16">
        <v>121</v>
      </c>
      <c r="S5" s="12">
        <f aca="true" t="shared" si="0" ref="S5:S30">$C$35</f>
        <v>167.8148148148148</v>
      </c>
      <c r="T5" s="12">
        <f aca="true" t="shared" si="1" ref="T5:T30">$N$35</f>
        <v>1107.367378917379</v>
      </c>
    </row>
    <row r="6" spans="1:20" ht="21" customHeight="1">
      <c r="A6" s="13">
        <v>2540</v>
      </c>
      <c r="B6" s="14">
        <v>29.3</v>
      </c>
      <c r="C6" s="14">
        <v>202.4</v>
      </c>
      <c r="D6" s="14">
        <v>27.6</v>
      </c>
      <c r="E6" s="14">
        <v>111.4</v>
      </c>
      <c r="F6" s="14">
        <v>135.8</v>
      </c>
      <c r="G6" s="14">
        <v>217.2</v>
      </c>
      <c r="H6" s="14">
        <v>53.1</v>
      </c>
      <c r="I6" s="14">
        <v>0.7</v>
      </c>
      <c r="J6" s="14">
        <v>0</v>
      </c>
      <c r="K6" s="14">
        <v>7.1</v>
      </c>
      <c r="L6" s="14">
        <v>0</v>
      </c>
      <c r="M6" s="14">
        <v>7</v>
      </c>
      <c r="N6" s="15">
        <v>791.6</v>
      </c>
      <c r="O6" s="16">
        <v>80</v>
      </c>
      <c r="S6" s="12">
        <f t="shared" si="0"/>
        <v>167.8148148148148</v>
      </c>
      <c r="T6" s="12">
        <f t="shared" si="1"/>
        <v>1107.367378917379</v>
      </c>
    </row>
    <row r="7" spans="1:20" ht="21" customHeight="1">
      <c r="A7" s="13">
        <v>2541</v>
      </c>
      <c r="B7" s="14">
        <v>36.1</v>
      </c>
      <c r="C7" s="14">
        <v>146.1</v>
      </c>
      <c r="D7" s="14">
        <v>65.2</v>
      </c>
      <c r="E7" s="14">
        <v>118.2</v>
      </c>
      <c r="F7" s="14">
        <v>215</v>
      </c>
      <c r="G7" s="14">
        <v>121.4</v>
      </c>
      <c r="H7" s="14">
        <v>12.6</v>
      </c>
      <c r="I7" s="14">
        <v>28.2</v>
      </c>
      <c r="J7" s="14">
        <v>8.4</v>
      </c>
      <c r="K7" s="14">
        <v>7.4</v>
      </c>
      <c r="L7" s="14">
        <v>8.9</v>
      </c>
      <c r="M7" s="14">
        <v>18.4</v>
      </c>
      <c r="N7" s="15">
        <v>785.9</v>
      </c>
      <c r="O7" s="16">
        <v>90</v>
      </c>
      <c r="S7" s="12">
        <f t="shared" si="0"/>
        <v>167.8148148148148</v>
      </c>
      <c r="T7" s="12">
        <f t="shared" si="1"/>
        <v>1107.367378917379</v>
      </c>
    </row>
    <row r="8" spans="1:20" ht="21" customHeight="1">
      <c r="A8" s="13">
        <v>2542</v>
      </c>
      <c r="B8" s="14">
        <v>130.6</v>
      </c>
      <c r="C8" s="14">
        <v>267.4</v>
      </c>
      <c r="D8" s="14">
        <v>149.1</v>
      </c>
      <c r="E8" s="14">
        <v>125.2</v>
      </c>
      <c r="F8" s="14" t="s">
        <v>22</v>
      </c>
      <c r="G8" s="14">
        <v>296.4</v>
      </c>
      <c r="H8" s="14">
        <v>143.2</v>
      </c>
      <c r="I8" s="14">
        <v>29.2</v>
      </c>
      <c r="J8" s="14">
        <v>17.2</v>
      </c>
      <c r="K8" s="14">
        <v>0</v>
      </c>
      <c r="L8" s="14">
        <v>41.2</v>
      </c>
      <c r="M8" s="14">
        <v>10.1</v>
      </c>
      <c r="N8" s="15">
        <v>1209.6</v>
      </c>
      <c r="O8" s="16">
        <v>110</v>
      </c>
      <c r="S8" s="12">
        <f t="shared" si="0"/>
        <v>167.8148148148148</v>
      </c>
      <c r="T8" s="12">
        <f t="shared" si="1"/>
        <v>1107.367378917379</v>
      </c>
    </row>
    <row r="9" spans="1:20" ht="21" customHeight="1">
      <c r="A9" s="13">
        <v>2543</v>
      </c>
      <c r="B9" s="14">
        <v>145.6</v>
      </c>
      <c r="C9" s="14">
        <v>170</v>
      </c>
      <c r="D9" s="14" t="s">
        <v>22</v>
      </c>
      <c r="E9" s="14">
        <v>117.3</v>
      </c>
      <c r="F9" s="14">
        <v>124.1</v>
      </c>
      <c r="G9" s="14">
        <v>192.5</v>
      </c>
      <c r="H9" s="14">
        <v>95.7</v>
      </c>
      <c r="I9" s="14">
        <v>0</v>
      </c>
      <c r="J9" s="14">
        <v>0</v>
      </c>
      <c r="K9" s="14">
        <v>5</v>
      </c>
      <c r="L9" s="14">
        <v>0</v>
      </c>
      <c r="M9" s="14">
        <v>0</v>
      </c>
      <c r="N9" s="15">
        <v>850.2</v>
      </c>
      <c r="O9" s="16">
        <v>137</v>
      </c>
      <c r="S9" s="12">
        <f t="shared" si="0"/>
        <v>167.8148148148148</v>
      </c>
      <c r="T9" s="12">
        <f t="shared" si="1"/>
        <v>1107.367378917379</v>
      </c>
    </row>
    <row r="10" spans="1:20" ht="21" customHeight="1">
      <c r="A10" s="13">
        <v>2544</v>
      </c>
      <c r="B10" s="14">
        <v>11</v>
      </c>
      <c r="C10" s="14">
        <v>253</v>
      </c>
      <c r="D10" s="14">
        <v>55</v>
      </c>
      <c r="E10" s="14">
        <v>171.2</v>
      </c>
      <c r="F10" s="14">
        <v>132.7</v>
      </c>
      <c r="G10" s="14">
        <v>223.3</v>
      </c>
      <c r="H10" s="14">
        <v>111</v>
      </c>
      <c r="I10" s="14">
        <v>0</v>
      </c>
      <c r="J10" s="14">
        <v>0</v>
      </c>
      <c r="K10" s="14">
        <v>45.3</v>
      </c>
      <c r="L10" s="14">
        <v>5.3</v>
      </c>
      <c r="M10" s="14">
        <v>1</v>
      </c>
      <c r="N10" s="15">
        <v>1008.8</v>
      </c>
      <c r="O10" s="16">
        <v>112</v>
      </c>
      <c r="S10" s="12">
        <f t="shared" si="0"/>
        <v>167.8148148148148</v>
      </c>
      <c r="T10" s="12">
        <f t="shared" si="1"/>
        <v>1107.367378917379</v>
      </c>
    </row>
    <row r="11" spans="1:20" ht="21" customHeight="1">
      <c r="A11" s="13">
        <v>2545</v>
      </c>
      <c r="B11" s="14">
        <v>36.2</v>
      </c>
      <c r="C11" s="14">
        <v>257.9</v>
      </c>
      <c r="D11" s="14">
        <v>120.9</v>
      </c>
      <c r="E11" s="14">
        <v>97.5</v>
      </c>
      <c r="F11" s="14">
        <v>342</v>
      </c>
      <c r="G11" s="14">
        <v>327</v>
      </c>
      <c r="H11" s="14">
        <v>110.3</v>
      </c>
      <c r="I11" s="14">
        <v>142.6</v>
      </c>
      <c r="J11" s="14">
        <v>53.6</v>
      </c>
      <c r="K11" s="14">
        <v>7.3</v>
      </c>
      <c r="L11" s="14">
        <v>0</v>
      </c>
      <c r="M11" s="14">
        <v>24.1</v>
      </c>
      <c r="N11" s="15">
        <v>1519.4</v>
      </c>
      <c r="O11" s="16">
        <v>134</v>
      </c>
      <c r="S11" s="12">
        <f t="shared" si="0"/>
        <v>167.8148148148148</v>
      </c>
      <c r="T11" s="12">
        <f t="shared" si="1"/>
        <v>1107.367378917379</v>
      </c>
    </row>
    <row r="12" spans="1:20" ht="21" customHeight="1">
      <c r="A12" s="13">
        <v>2546</v>
      </c>
      <c r="B12" s="14">
        <v>19.7</v>
      </c>
      <c r="C12" s="14">
        <v>114.4</v>
      </c>
      <c r="D12" s="14">
        <v>175.9</v>
      </c>
      <c r="E12" s="14">
        <v>95.9</v>
      </c>
      <c r="F12" s="14">
        <v>156</v>
      </c>
      <c r="G12" s="14">
        <v>215.3</v>
      </c>
      <c r="H12" s="14">
        <v>26.8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v>804</v>
      </c>
      <c r="O12" s="16">
        <v>93</v>
      </c>
      <c r="S12" s="12">
        <f t="shared" si="0"/>
        <v>167.8148148148148</v>
      </c>
      <c r="T12" s="12">
        <f t="shared" si="1"/>
        <v>1107.367378917379</v>
      </c>
    </row>
    <row r="13" spans="1:20" ht="21" customHeight="1">
      <c r="A13" s="13">
        <v>2547</v>
      </c>
      <c r="B13" s="14">
        <v>78.8</v>
      </c>
      <c r="C13" s="14">
        <v>166.3</v>
      </c>
      <c r="D13" s="14">
        <v>136.5</v>
      </c>
      <c r="E13" s="14">
        <v>174.4</v>
      </c>
      <c r="F13" s="14">
        <v>82.5</v>
      </c>
      <c r="G13" s="14">
        <v>347.6</v>
      </c>
      <c r="H13" s="14">
        <v>73</v>
      </c>
      <c r="I13" s="14">
        <v>39.4</v>
      </c>
      <c r="J13" s="14">
        <v>0</v>
      </c>
      <c r="K13" s="14">
        <v>2</v>
      </c>
      <c r="L13" s="14">
        <v>8</v>
      </c>
      <c r="M13" s="14">
        <v>15.6</v>
      </c>
      <c r="N13" s="15">
        <v>1124.1</v>
      </c>
      <c r="O13" s="16">
        <v>118</v>
      </c>
      <c r="S13" s="12">
        <f t="shared" si="0"/>
        <v>167.8148148148148</v>
      </c>
      <c r="T13" s="12">
        <f t="shared" si="1"/>
        <v>1107.367378917379</v>
      </c>
    </row>
    <row r="14" spans="1:20" ht="21" customHeight="1">
      <c r="A14" s="13">
        <v>2548</v>
      </c>
      <c r="B14" s="14">
        <v>92.7</v>
      </c>
      <c r="C14" s="14">
        <v>95.9</v>
      </c>
      <c r="D14" s="14">
        <v>241</v>
      </c>
      <c r="E14" s="14">
        <v>146.2</v>
      </c>
      <c r="F14" s="14">
        <v>255.5</v>
      </c>
      <c r="G14" s="14">
        <v>366.9</v>
      </c>
      <c r="H14" s="14">
        <v>140.5</v>
      </c>
      <c r="I14" s="14">
        <v>26.6</v>
      </c>
      <c r="J14" s="14">
        <v>7.7</v>
      </c>
      <c r="K14" s="14">
        <v>0</v>
      </c>
      <c r="L14" s="14">
        <v>3.3</v>
      </c>
      <c r="M14" s="14">
        <v>10.3</v>
      </c>
      <c r="N14" s="15">
        <v>1386.6</v>
      </c>
      <c r="O14" s="16">
        <v>124</v>
      </c>
      <c r="S14" s="12">
        <f t="shared" si="0"/>
        <v>167.8148148148148</v>
      </c>
      <c r="T14" s="12">
        <f t="shared" si="1"/>
        <v>1107.367378917379</v>
      </c>
    </row>
    <row r="15" spans="1:20" ht="21" customHeight="1">
      <c r="A15" s="13">
        <v>2549</v>
      </c>
      <c r="B15" s="14">
        <v>90.8</v>
      </c>
      <c r="C15" s="14">
        <v>133.9</v>
      </c>
      <c r="D15" s="14">
        <v>59</v>
      </c>
      <c r="E15" s="14">
        <v>224.7</v>
      </c>
      <c r="F15" s="14">
        <v>234.5</v>
      </c>
      <c r="G15" s="14">
        <v>218.5</v>
      </c>
      <c r="H15" s="14">
        <v>29.7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v>991.1</v>
      </c>
      <c r="O15" s="16">
        <v>98</v>
      </c>
      <c r="S15" s="12">
        <f t="shared" si="0"/>
        <v>167.8148148148148</v>
      </c>
      <c r="T15" s="12">
        <f t="shared" si="1"/>
        <v>1107.367378917379</v>
      </c>
    </row>
    <row r="16" spans="1:20" ht="21" customHeight="1">
      <c r="A16" s="13">
        <v>2550</v>
      </c>
      <c r="B16" s="14">
        <v>56.8</v>
      </c>
      <c r="C16" s="14">
        <v>265.2</v>
      </c>
      <c r="D16" s="14">
        <v>125</v>
      </c>
      <c r="E16" s="14">
        <v>79.1</v>
      </c>
      <c r="F16" s="14">
        <v>101.7</v>
      </c>
      <c r="G16" s="14">
        <v>106.9</v>
      </c>
      <c r="H16" s="14">
        <v>46.7</v>
      </c>
      <c r="I16" s="14">
        <v>7</v>
      </c>
      <c r="J16" s="14">
        <v>0</v>
      </c>
      <c r="K16" s="14">
        <v>9.5</v>
      </c>
      <c r="L16" s="14">
        <v>38.8</v>
      </c>
      <c r="M16" s="14">
        <v>13.6</v>
      </c>
      <c r="N16" s="15">
        <v>850.3</v>
      </c>
      <c r="O16" s="16">
        <v>97</v>
      </c>
      <c r="S16" s="12">
        <f t="shared" si="0"/>
        <v>167.8148148148148</v>
      </c>
      <c r="T16" s="12">
        <f t="shared" si="1"/>
        <v>1107.367378917379</v>
      </c>
    </row>
    <row r="17" spans="1:20" ht="21" customHeight="1">
      <c r="A17" s="13">
        <v>2551</v>
      </c>
      <c r="B17" s="14">
        <v>80.1</v>
      </c>
      <c r="C17" s="14">
        <v>120.1</v>
      </c>
      <c r="D17" s="14">
        <v>76.5</v>
      </c>
      <c r="E17" s="14">
        <v>93.8</v>
      </c>
      <c r="F17" s="14">
        <v>221.1</v>
      </c>
      <c r="G17" s="14">
        <v>237</v>
      </c>
      <c r="H17" s="14">
        <v>188.9</v>
      </c>
      <c r="I17" s="14">
        <v>26.8</v>
      </c>
      <c r="J17" s="14">
        <v>11</v>
      </c>
      <c r="K17" s="14">
        <v>0</v>
      </c>
      <c r="L17" s="14">
        <v>0</v>
      </c>
      <c r="M17" s="14">
        <v>18.9</v>
      </c>
      <c r="N17" s="15">
        <v>1074.2</v>
      </c>
      <c r="O17" s="16">
        <v>112</v>
      </c>
      <c r="S17" s="12">
        <f t="shared" si="0"/>
        <v>167.8148148148148</v>
      </c>
      <c r="T17" s="12">
        <f t="shared" si="1"/>
        <v>1107.367378917379</v>
      </c>
    </row>
    <row r="18" spans="1:20" ht="21" customHeight="1">
      <c r="A18" s="13">
        <v>2552</v>
      </c>
      <c r="B18" s="14">
        <v>94.9</v>
      </c>
      <c r="C18" s="14">
        <v>279.6</v>
      </c>
      <c r="D18" s="14">
        <v>198.6</v>
      </c>
      <c r="E18" s="14">
        <v>91.3</v>
      </c>
      <c r="F18" s="14">
        <v>117.4</v>
      </c>
      <c r="G18" s="14">
        <v>166.5</v>
      </c>
      <c r="H18" s="14">
        <v>130.3</v>
      </c>
      <c r="I18" s="14">
        <v>0</v>
      </c>
      <c r="J18" s="14">
        <v>0</v>
      </c>
      <c r="K18" s="14">
        <v>19</v>
      </c>
      <c r="L18" s="14">
        <v>0</v>
      </c>
      <c r="M18" s="14">
        <v>72.2</v>
      </c>
      <c r="N18" s="15">
        <v>1169.8</v>
      </c>
      <c r="O18" s="16">
        <v>100</v>
      </c>
      <c r="S18" s="12">
        <f t="shared" si="0"/>
        <v>167.8148148148148</v>
      </c>
      <c r="T18" s="12">
        <f t="shared" si="1"/>
        <v>1107.367378917379</v>
      </c>
    </row>
    <row r="19" spans="1:20" ht="21" customHeight="1">
      <c r="A19" s="13">
        <v>2553</v>
      </c>
      <c r="B19" s="14">
        <v>18</v>
      </c>
      <c r="C19" s="14">
        <v>86.6</v>
      </c>
      <c r="D19" s="14">
        <v>60.9</v>
      </c>
      <c r="E19" s="14">
        <v>197.4</v>
      </c>
      <c r="F19" s="14">
        <v>448.5</v>
      </c>
      <c r="G19" s="14">
        <v>236.3</v>
      </c>
      <c r="H19" s="14">
        <v>155.8</v>
      </c>
      <c r="I19" s="14">
        <v>0</v>
      </c>
      <c r="J19" s="14">
        <v>0</v>
      </c>
      <c r="K19" s="14">
        <v>5.9</v>
      </c>
      <c r="L19" s="14">
        <v>0</v>
      </c>
      <c r="M19" s="14">
        <v>67.4</v>
      </c>
      <c r="N19" s="15">
        <v>1276.8</v>
      </c>
      <c r="O19" s="16">
        <v>94</v>
      </c>
      <c r="S19" s="12">
        <f t="shared" si="0"/>
        <v>167.8148148148148</v>
      </c>
      <c r="T19" s="12">
        <f t="shared" si="1"/>
        <v>1107.367378917379</v>
      </c>
    </row>
    <row r="20" spans="1:20" ht="21" customHeight="1">
      <c r="A20" s="13">
        <v>2554</v>
      </c>
      <c r="B20" s="14">
        <v>168.20000000000002</v>
      </c>
      <c r="C20" s="14">
        <v>229.89999999999998</v>
      </c>
      <c r="D20" s="14">
        <v>137.4</v>
      </c>
      <c r="E20" s="14">
        <v>329.3</v>
      </c>
      <c r="F20" s="14">
        <v>215.60000000000002</v>
      </c>
      <c r="G20" s="14">
        <v>338.79999999999995</v>
      </c>
      <c r="H20" s="14">
        <v>70.9</v>
      </c>
      <c r="I20" s="14">
        <v>0</v>
      </c>
      <c r="J20" s="14">
        <v>0</v>
      </c>
      <c r="K20" s="14">
        <v>3</v>
      </c>
      <c r="L20" s="14">
        <v>0</v>
      </c>
      <c r="M20" s="14">
        <v>32.8</v>
      </c>
      <c r="N20" s="15">
        <v>1525.9</v>
      </c>
      <c r="O20" s="16">
        <v>105</v>
      </c>
      <c r="S20" s="12">
        <f t="shared" si="0"/>
        <v>167.8148148148148</v>
      </c>
      <c r="T20" s="12">
        <f t="shared" si="1"/>
        <v>1107.367378917379</v>
      </c>
    </row>
    <row r="21" spans="1:20" ht="21" customHeight="1">
      <c r="A21" s="13">
        <v>2555</v>
      </c>
      <c r="B21" s="14">
        <v>20.9</v>
      </c>
      <c r="C21" s="14">
        <v>179.7</v>
      </c>
      <c r="D21" s="14">
        <v>59.5</v>
      </c>
      <c r="E21" s="14">
        <v>102.49999999999999</v>
      </c>
      <c r="F21" s="14">
        <v>121.39999999999999</v>
      </c>
      <c r="G21" s="14">
        <v>342.9000000000001</v>
      </c>
      <c r="H21" s="14">
        <v>29.3</v>
      </c>
      <c r="I21" s="14">
        <v>65.60000000000001</v>
      </c>
      <c r="J21" s="14">
        <v>2.4</v>
      </c>
      <c r="K21" s="14">
        <v>28.7</v>
      </c>
      <c r="L21" s="14">
        <v>27.1</v>
      </c>
      <c r="M21" s="14">
        <v>37.3</v>
      </c>
      <c r="N21" s="15">
        <v>1017.3000000000001</v>
      </c>
      <c r="O21" s="16">
        <v>102</v>
      </c>
      <c r="S21" s="12">
        <f t="shared" si="0"/>
        <v>167.8148148148148</v>
      </c>
      <c r="T21" s="12">
        <f t="shared" si="1"/>
        <v>1107.367378917379</v>
      </c>
    </row>
    <row r="22" spans="1:20" ht="21" customHeight="1">
      <c r="A22" s="13">
        <v>2556</v>
      </c>
      <c r="B22" s="14">
        <v>6.3</v>
      </c>
      <c r="C22" s="14">
        <v>60.00000000000001</v>
      </c>
      <c r="D22" s="14">
        <v>87</v>
      </c>
      <c r="E22" s="14">
        <v>123.7</v>
      </c>
      <c r="F22" s="14">
        <v>169.80000000000004</v>
      </c>
      <c r="G22" s="14">
        <v>158.1</v>
      </c>
      <c r="H22" s="14">
        <v>221.00000000000003</v>
      </c>
      <c r="I22" s="14">
        <v>61.300000000000004</v>
      </c>
      <c r="J22" s="14">
        <v>6.4</v>
      </c>
      <c r="K22" s="14">
        <v>0</v>
      </c>
      <c r="L22" s="14">
        <v>0</v>
      </c>
      <c r="M22" s="14">
        <v>0</v>
      </c>
      <c r="N22" s="15">
        <v>893.6</v>
      </c>
      <c r="O22" s="16">
        <v>91</v>
      </c>
      <c r="S22" s="12">
        <f t="shared" si="0"/>
        <v>167.8148148148148</v>
      </c>
      <c r="T22" s="12">
        <f t="shared" si="1"/>
        <v>1107.367378917379</v>
      </c>
    </row>
    <row r="23" spans="1:20" ht="21" customHeight="1">
      <c r="A23" s="13">
        <v>2557</v>
      </c>
      <c r="B23" s="14">
        <v>31.9</v>
      </c>
      <c r="C23" s="14">
        <v>100</v>
      </c>
      <c r="D23" s="14">
        <v>117.89999999999999</v>
      </c>
      <c r="E23" s="14">
        <v>175.70000000000005</v>
      </c>
      <c r="F23" s="14">
        <v>184.3</v>
      </c>
      <c r="G23" s="14">
        <v>138.90000000000003</v>
      </c>
      <c r="H23" s="14">
        <v>34.8</v>
      </c>
      <c r="I23" s="14">
        <v>29.6</v>
      </c>
      <c r="J23" s="14">
        <v>0</v>
      </c>
      <c r="K23" s="14">
        <v>98.2</v>
      </c>
      <c r="L23" s="14">
        <v>0</v>
      </c>
      <c r="M23" s="14">
        <v>4.2</v>
      </c>
      <c r="N23" s="15">
        <v>915.5000000000001</v>
      </c>
      <c r="O23" s="16">
        <v>99</v>
      </c>
      <c r="S23" s="12">
        <f t="shared" si="0"/>
        <v>167.8148148148148</v>
      </c>
      <c r="T23" s="12">
        <f t="shared" si="1"/>
        <v>1107.367378917379</v>
      </c>
    </row>
    <row r="24" spans="1:20" ht="21" customHeight="1">
      <c r="A24" s="13">
        <v>2558</v>
      </c>
      <c r="B24" s="14">
        <v>68.2</v>
      </c>
      <c r="C24" s="14">
        <v>91.8</v>
      </c>
      <c r="D24" s="14">
        <v>72.2</v>
      </c>
      <c r="E24" s="14">
        <v>96.5</v>
      </c>
      <c r="F24" s="14">
        <v>96</v>
      </c>
      <c r="G24" s="14">
        <v>101.3</v>
      </c>
      <c r="H24" s="14">
        <v>60.6</v>
      </c>
      <c r="I24" s="14">
        <v>52.9</v>
      </c>
      <c r="J24" s="14">
        <v>43.1</v>
      </c>
      <c r="K24" s="14">
        <v>59.3</v>
      </c>
      <c r="L24" s="14">
        <v>2.6</v>
      </c>
      <c r="M24" s="14">
        <v>0</v>
      </c>
      <c r="N24" s="15">
        <v>744.5</v>
      </c>
      <c r="O24" s="16">
        <v>98</v>
      </c>
      <c r="S24" s="12">
        <f t="shared" si="0"/>
        <v>167.8148148148148</v>
      </c>
      <c r="T24" s="12">
        <f t="shared" si="1"/>
        <v>1107.367378917379</v>
      </c>
    </row>
    <row r="25" spans="1:20" ht="21" customHeight="1">
      <c r="A25" s="13">
        <v>2559</v>
      </c>
      <c r="B25" s="14">
        <v>0</v>
      </c>
      <c r="C25" s="14">
        <v>98</v>
      </c>
      <c r="D25" s="14">
        <v>211.1</v>
      </c>
      <c r="E25" s="14">
        <v>201.1</v>
      </c>
      <c r="F25" s="14">
        <v>188.4</v>
      </c>
      <c r="G25" s="14">
        <v>252.3</v>
      </c>
      <c r="H25" s="14">
        <v>258.3</v>
      </c>
      <c r="I25" s="14">
        <v>74</v>
      </c>
      <c r="J25" s="14">
        <v>5.6</v>
      </c>
      <c r="K25" s="14">
        <v>55</v>
      </c>
      <c r="L25" s="14">
        <v>0</v>
      </c>
      <c r="M25" s="14">
        <v>4.3</v>
      </c>
      <c r="N25" s="15">
        <f aca="true" t="shared" si="2" ref="N25:N30">SUM(B25:M25)</f>
        <v>1348.1</v>
      </c>
      <c r="O25" s="16">
        <v>124</v>
      </c>
      <c r="S25" s="12">
        <f t="shared" si="0"/>
        <v>167.8148148148148</v>
      </c>
      <c r="T25" s="12">
        <f t="shared" si="1"/>
        <v>1107.367378917379</v>
      </c>
    </row>
    <row r="26" spans="1:20" ht="21" customHeight="1">
      <c r="A26" s="13">
        <v>2560</v>
      </c>
      <c r="B26" s="14">
        <v>116.9</v>
      </c>
      <c r="C26" s="14">
        <v>231.9</v>
      </c>
      <c r="D26" s="14">
        <v>191.8</v>
      </c>
      <c r="E26" s="14">
        <v>179.4</v>
      </c>
      <c r="F26" s="14">
        <v>273.4</v>
      </c>
      <c r="G26" s="14">
        <v>184.6</v>
      </c>
      <c r="H26" s="14">
        <v>133.9</v>
      </c>
      <c r="I26" s="14">
        <v>32.5</v>
      </c>
      <c r="J26" s="14">
        <v>29.4</v>
      </c>
      <c r="K26" s="14">
        <v>3.3</v>
      </c>
      <c r="L26" s="14">
        <v>14.8</v>
      </c>
      <c r="M26" s="14">
        <v>57.1</v>
      </c>
      <c r="N26" s="15">
        <f t="shared" si="2"/>
        <v>1449</v>
      </c>
      <c r="O26" s="40">
        <v>125</v>
      </c>
      <c r="S26" s="12">
        <f t="shared" si="0"/>
        <v>167.8148148148148</v>
      </c>
      <c r="T26" s="12">
        <f t="shared" si="1"/>
        <v>1107.367378917379</v>
      </c>
    </row>
    <row r="27" spans="1:20" ht="21" customHeight="1">
      <c r="A27" s="13">
        <v>2561</v>
      </c>
      <c r="B27" s="17">
        <v>57.3</v>
      </c>
      <c r="C27" s="17">
        <v>206.6</v>
      </c>
      <c r="D27" s="17">
        <v>170.4</v>
      </c>
      <c r="E27" s="17">
        <v>166.7</v>
      </c>
      <c r="F27" s="17">
        <v>216.7</v>
      </c>
      <c r="G27" s="17">
        <v>103.4</v>
      </c>
      <c r="H27" s="17">
        <v>152.5</v>
      </c>
      <c r="I27" s="17">
        <v>43.4</v>
      </c>
      <c r="J27" s="17">
        <v>25.5</v>
      </c>
      <c r="K27" s="17">
        <v>23</v>
      </c>
      <c r="L27" s="17">
        <v>0</v>
      </c>
      <c r="M27" s="17">
        <v>6.8</v>
      </c>
      <c r="N27" s="15">
        <f t="shared" si="2"/>
        <v>1172.3</v>
      </c>
      <c r="O27" s="16">
        <v>111</v>
      </c>
      <c r="S27" s="12">
        <f t="shared" si="0"/>
        <v>167.8148148148148</v>
      </c>
      <c r="T27" s="12">
        <f t="shared" si="1"/>
        <v>1107.367378917379</v>
      </c>
    </row>
    <row r="28" spans="1:20" ht="21" customHeight="1">
      <c r="A28" s="13">
        <v>2562</v>
      </c>
      <c r="B28" s="17">
        <v>2.5</v>
      </c>
      <c r="C28" s="17">
        <v>122.1</v>
      </c>
      <c r="D28" s="17">
        <v>47.9</v>
      </c>
      <c r="E28" s="17">
        <v>135</v>
      </c>
      <c r="F28" s="17">
        <v>310.3</v>
      </c>
      <c r="G28" s="17">
        <v>77.8</v>
      </c>
      <c r="H28" s="17">
        <v>25.9</v>
      </c>
      <c r="I28" s="17">
        <v>15.4</v>
      </c>
      <c r="J28" s="17">
        <v>13.4</v>
      </c>
      <c r="K28" s="17">
        <v>0</v>
      </c>
      <c r="L28" s="17">
        <v>0</v>
      </c>
      <c r="M28" s="17">
        <v>2.4</v>
      </c>
      <c r="N28" s="15">
        <f t="shared" si="2"/>
        <v>752.6999999999998</v>
      </c>
      <c r="O28" s="16">
        <v>82</v>
      </c>
      <c r="S28" s="12">
        <f t="shared" si="0"/>
        <v>167.8148148148148</v>
      </c>
      <c r="T28" s="12">
        <f t="shared" si="1"/>
        <v>1107.367378917379</v>
      </c>
    </row>
    <row r="29" spans="1:20" ht="21" customHeight="1">
      <c r="A29" s="13">
        <v>2563</v>
      </c>
      <c r="B29" s="18">
        <v>67.7</v>
      </c>
      <c r="C29" s="18">
        <v>107.7</v>
      </c>
      <c r="D29" s="18">
        <v>116.4</v>
      </c>
      <c r="E29" s="18">
        <v>93.2</v>
      </c>
      <c r="F29" s="18">
        <v>255.8</v>
      </c>
      <c r="G29" s="18">
        <v>68.9</v>
      </c>
      <c r="H29" s="18">
        <v>47.6</v>
      </c>
      <c r="I29" s="18">
        <v>3.2</v>
      </c>
      <c r="J29" s="18">
        <v>0</v>
      </c>
      <c r="K29" s="18">
        <v>3.4</v>
      </c>
      <c r="L29" s="18">
        <v>3</v>
      </c>
      <c r="M29" s="18">
        <v>7.5</v>
      </c>
      <c r="N29" s="15">
        <f t="shared" si="2"/>
        <v>774.4</v>
      </c>
      <c r="O29" s="16">
        <v>84</v>
      </c>
      <c r="Q29" s="41"/>
      <c r="S29" s="12">
        <f t="shared" si="0"/>
        <v>167.8148148148148</v>
      </c>
      <c r="T29" s="12">
        <f t="shared" si="1"/>
        <v>1107.367378917379</v>
      </c>
    </row>
    <row r="30" spans="1:20" ht="21" customHeight="1">
      <c r="A30" s="49">
        <v>2564</v>
      </c>
      <c r="B30" s="50">
        <v>206.39999999999998</v>
      </c>
      <c r="C30" s="50">
        <v>181.89999999999998</v>
      </c>
      <c r="D30" s="50">
        <v>102.3</v>
      </c>
      <c r="E30" s="50">
        <v>177.69999999999996</v>
      </c>
      <c r="F30" s="50">
        <v>203.30000000000004</v>
      </c>
      <c r="G30" s="50">
        <v>258.3</v>
      </c>
      <c r="H30" s="50">
        <v>105.7</v>
      </c>
      <c r="I30" s="50">
        <v>55.9</v>
      </c>
      <c r="J30" s="50">
        <v>0</v>
      </c>
      <c r="K30" s="50">
        <v>7.8</v>
      </c>
      <c r="L30" s="50">
        <v>28.3</v>
      </c>
      <c r="M30" s="50">
        <v>93.30000000000001</v>
      </c>
      <c r="N30" s="15">
        <f t="shared" si="2"/>
        <v>1420.9</v>
      </c>
      <c r="O30" s="51">
        <v>130</v>
      </c>
      <c r="Q30" s="42"/>
      <c r="S30" s="12">
        <f t="shared" si="0"/>
        <v>167.8148148148148</v>
      </c>
      <c r="T30" s="12">
        <f t="shared" si="1"/>
        <v>1107.367378917379</v>
      </c>
    </row>
    <row r="31" spans="1:20" ht="21" customHeight="1">
      <c r="A31" s="44">
        <v>2565</v>
      </c>
      <c r="B31" s="45">
        <v>69.2</v>
      </c>
      <c r="C31" s="45">
        <v>355.8</v>
      </c>
      <c r="D31" s="47">
        <v>61.9</v>
      </c>
      <c r="E31" s="45">
        <v>193.7</v>
      </c>
      <c r="F31" s="45">
        <v>375.09999999999997</v>
      </c>
      <c r="G31" s="45">
        <v>318.59999999999997</v>
      </c>
      <c r="H31" s="45">
        <v>84.6</v>
      </c>
      <c r="I31" s="45">
        <v>33.2</v>
      </c>
      <c r="J31" s="45">
        <v>22.599999999999998</v>
      </c>
      <c r="K31" s="45">
        <v>5.2</v>
      </c>
      <c r="L31" s="45">
        <v>42.5</v>
      </c>
      <c r="M31" s="45">
        <v>0.6</v>
      </c>
      <c r="N31" s="48">
        <f>SUM(B31:M31)</f>
        <v>1562.9999999999995</v>
      </c>
      <c r="O31" s="46">
        <v>107</v>
      </c>
      <c r="Q31" s="42">
        <f>N31</f>
        <v>1562.9999999999995</v>
      </c>
      <c r="S31" s="12"/>
      <c r="T31" s="12"/>
    </row>
    <row r="32" spans="1:20" ht="21" customHeight="1">
      <c r="A32" s="13">
        <v>2566</v>
      </c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6"/>
      <c r="S32" s="12"/>
      <c r="T32" s="12"/>
    </row>
    <row r="33" spans="1:20" ht="21" customHeight="1">
      <c r="A33" s="13">
        <v>2567</v>
      </c>
      <c r="B33" s="18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6"/>
      <c r="S33" s="12"/>
      <c r="T33" s="12"/>
    </row>
    <row r="34" spans="1:20" ht="21" customHeight="1">
      <c r="A34" s="20" t="s">
        <v>17</v>
      </c>
      <c r="B34" s="17">
        <v>206.39999999999998</v>
      </c>
      <c r="C34" s="17">
        <v>279.6</v>
      </c>
      <c r="D34" s="17">
        <v>305.9</v>
      </c>
      <c r="E34" s="17">
        <v>329.3</v>
      </c>
      <c r="F34" s="17">
        <v>448.5</v>
      </c>
      <c r="G34" s="17">
        <v>366.9</v>
      </c>
      <c r="H34" s="17">
        <v>258.3</v>
      </c>
      <c r="I34" s="17">
        <v>142.6</v>
      </c>
      <c r="J34" s="17">
        <v>53.6</v>
      </c>
      <c r="K34" s="17">
        <v>98.2</v>
      </c>
      <c r="L34" s="17">
        <v>41.2</v>
      </c>
      <c r="M34" s="17">
        <v>93.30000000000001</v>
      </c>
      <c r="N34" s="21">
        <v>1525.9</v>
      </c>
      <c r="O34" s="16">
        <v>137</v>
      </c>
      <c r="S34" s="12"/>
      <c r="T34" s="12"/>
    </row>
    <row r="35" spans="1:20" ht="21" customHeight="1">
      <c r="A35" s="13" t="s">
        <v>18</v>
      </c>
      <c r="B35" s="14">
        <v>66.97407407407408</v>
      </c>
      <c r="C35" s="14">
        <v>167.8148148148148</v>
      </c>
      <c r="D35" s="14">
        <v>125.30769230769232</v>
      </c>
      <c r="E35" s="14">
        <v>147.84814814814814</v>
      </c>
      <c r="F35" s="14">
        <v>211.01153846153846</v>
      </c>
      <c r="G35" s="14">
        <v>202.8740740740741</v>
      </c>
      <c r="H35" s="14">
        <v>99.4074074074074</v>
      </c>
      <c r="I35" s="14">
        <v>34.57407407407407</v>
      </c>
      <c r="J35" s="14">
        <v>8.65925925925926</v>
      </c>
      <c r="K35" s="14">
        <v>14.45185185185185</v>
      </c>
      <c r="L35" s="14">
        <v>7.685185185185185</v>
      </c>
      <c r="M35" s="14">
        <v>20.75925925925926</v>
      </c>
      <c r="N35" s="15">
        <v>1107.367378917379</v>
      </c>
      <c r="O35" s="40">
        <v>106.4074074074074</v>
      </c>
      <c r="S35" s="12"/>
      <c r="T35" s="12"/>
    </row>
    <row r="36" spans="1:20" ht="21" customHeight="1">
      <c r="A36" s="22" t="s">
        <v>19</v>
      </c>
      <c r="B36" s="23">
        <v>0</v>
      </c>
      <c r="C36" s="23">
        <v>60.00000000000001</v>
      </c>
      <c r="D36" s="23">
        <v>27.6</v>
      </c>
      <c r="E36" s="23">
        <v>79.1</v>
      </c>
      <c r="F36" s="23">
        <v>82.5</v>
      </c>
      <c r="G36" s="23">
        <v>68.9</v>
      </c>
      <c r="H36" s="23">
        <v>12.6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4">
        <v>744.5</v>
      </c>
      <c r="O36" s="43">
        <v>80</v>
      </c>
      <c r="S36" s="12"/>
      <c r="T36" s="12"/>
    </row>
    <row r="37" spans="1:20" ht="21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8"/>
      <c r="S37" s="12"/>
      <c r="T37" s="12"/>
    </row>
    <row r="38" spans="1:20" ht="21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8"/>
      <c r="S38" s="12"/>
      <c r="T38" s="12"/>
    </row>
    <row r="39" spans="1:20" ht="21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8"/>
      <c r="S39" s="12"/>
      <c r="T39" s="12"/>
    </row>
    <row r="40" spans="1:15" ht="21" customHeight="1">
      <c r="A40" s="29"/>
      <c r="B40" s="30"/>
      <c r="C40" s="31" t="s">
        <v>23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2"/>
      <c r="O40" s="33"/>
    </row>
    <row r="41" spans="1:1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ht="16.5" customHeight="1">
      <c r="A42" s="34" t="s">
        <v>1</v>
      </c>
    </row>
    <row r="43" ht="16.5" customHeight="1"/>
    <row r="44" ht="16.5" customHeight="1">
      <c r="B44" s="39"/>
    </row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Asus</cp:lastModifiedBy>
  <cp:lastPrinted>2009-08-25T08:20:39Z</cp:lastPrinted>
  <dcterms:created xsi:type="dcterms:W3CDTF">1996-02-24T07:36:48Z</dcterms:created>
  <dcterms:modified xsi:type="dcterms:W3CDTF">2023-04-24T06:19:02Z</dcterms:modified>
  <cp:category/>
  <cp:version/>
  <cp:contentType/>
  <cp:contentStatus/>
</cp:coreProperties>
</file>