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มืองลำพู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<sst xmlns="http://schemas.openxmlformats.org/spreadsheetml/2006/main" count="42" uniqueCount="24">
  <si>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</si>
  <si>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</si>
  <si>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</si>
  <si>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</si>
  <si>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</si>
  <si>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</si>
  <si>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</si>
  <si>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</si>
  <si>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</si>
  <si>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</si>
  <si>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</si>
  <si>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</si>
  <si>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</si>
  <si>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</si>
  <si>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</si>
  <si>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</si>
  <si>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</si>
  <si>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</si>
  <si>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</si>
  <si>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</si>
  <si>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</si>
  <si>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</si>
  <si>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</si>
  <si>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อ.เมืองลำพูน (17012)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</si>
</sst>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อ.เมือง  จ.ลำพูน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Returnเมืองลำพูน!$E$34:$Q$34</c:f>
              <c:numCache/>
            </c:numRef>
          </c:xVal>
          <c:yVal>
            <c:numRef>
              <c:f>Returnเมืองลำพูน!$E$35:$Q$35</c:f>
              <c:numCache/>
            </c:numRef>
          </c:yVal>
          <c:smooth val="0"/>
        </c:ser>
        <c:axId val="22883719"/>
        <c:axId val="4626880"/>
      </c:scatterChart>
      <c:valAx>
        <c:axId val="228837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26880"/>
        <c:crossesAt val="10"/>
        <c:crossBetween val="midCat"/>
        <c:dispUnits/>
      </c:valAx>
      <c:valAx>
        <c:axId val="46268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88371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9" sqref="T9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70.7</v>
      </c>
      <c r="C4" s="42">
        <f>A31+1</f>
        <v>2523</v>
      </c>
      <c r="D4" s="9">
        <v>53.5</v>
      </c>
      <c r="E4" s="44">
        <f>C31+1</f>
        <v>2551</v>
      </c>
      <c r="F4" s="19">
        <v>76.9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102.8</v>
      </c>
      <c r="C5" s="42">
        <f>C4+1</f>
        <v>2524</v>
      </c>
      <c r="D5" s="9">
        <v>67.7</v>
      </c>
      <c r="E5" s="45">
        <f aca="true" t="shared" si="0" ref="E5:E15">E4+1</f>
        <v>2552</v>
      </c>
      <c r="F5" s="9">
        <v>55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79.3279411764706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87.8</v>
      </c>
      <c r="C6" s="42">
        <f aca="true" t="shared" si="2" ref="C6:C31">C5+1</f>
        <v>2525</v>
      </c>
      <c r="D6" s="9">
        <v>72.5</v>
      </c>
      <c r="E6" s="45">
        <f t="shared" si="0"/>
        <v>2553</v>
      </c>
      <c r="F6" s="9">
        <v>86.9</v>
      </c>
      <c r="I6" s="1" t="s">
        <v>0</v>
      </c>
      <c r="K6" s="24" t="s">
        <v>0</v>
      </c>
      <c r="R6" s="1" t="s">
        <v>9</v>
      </c>
      <c r="T6" s="7">
        <f>(VAR(G39:G106))</f>
        <v>474.2650285337994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87.2</v>
      </c>
      <c r="C7" s="42">
        <f t="shared" si="2"/>
        <v>2526</v>
      </c>
      <c r="D7" s="9">
        <v>57.5</v>
      </c>
      <c r="E7" s="45">
        <f t="shared" si="0"/>
        <v>2554</v>
      </c>
      <c r="F7" s="9">
        <v>81.4</v>
      </c>
      <c r="I7" s="1" t="s">
        <v>10</v>
      </c>
      <c r="K7" s="24" t="s">
        <v>0</v>
      </c>
      <c r="R7" s="1" t="s">
        <v>11</v>
      </c>
      <c r="T7" s="7">
        <f>STDEV(G39:G106)</f>
        <v>21.77762678837617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116.8</v>
      </c>
      <c r="C8" s="42">
        <f t="shared" si="2"/>
        <v>2527</v>
      </c>
      <c r="D8" s="9">
        <v>96.5</v>
      </c>
      <c r="E8" s="45">
        <f t="shared" si="0"/>
        <v>2555</v>
      </c>
      <c r="F8" s="9">
        <v>82.9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68.8</v>
      </c>
      <c r="C9" s="42">
        <f t="shared" si="2"/>
        <v>2528</v>
      </c>
      <c r="D9" s="9">
        <v>60.9</v>
      </c>
      <c r="E9" s="45">
        <f t="shared" si="0"/>
        <v>2556</v>
      </c>
      <c r="F9" s="9">
        <v>78.6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106.5</v>
      </c>
      <c r="C10" s="42">
        <f t="shared" si="2"/>
        <v>2529</v>
      </c>
      <c r="D10" s="10">
        <v>88.5</v>
      </c>
      <c r="E10" s="45">
        <f t="shared" si="0"/>
        <v>2557</v>
      </c>
      <c r="F10" s="9">
        <v>51.6</v>
      </c>
      <c r="S10" s="2" t="s">
        <v>12</v>
      </c>
      <c r="T10" s="25">
        <f>+B78</f>
        <v>0.554285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52.7</v>
      </c>
      <c r="C11" s="42">
        <f t="shared" si="2"/>
        <v>2530</v>
      </c>
      <c r="D11" s="47">
        <v>75.3</v>
      </c>
      <c r="E11" s="45">
        <f t="shared" si="0"/>
        <v>2558</v>
      </c>
      <c r="F11" s="9">
        <v>92.2</v>
      </c>
      <c r="S11" s="2" t="s">
        <v>13</v>
      </c>
      <c r="T11" s="25">
        <f>+B79</f>
        <v>1.18342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70.3</v>
      </c>
      <c r="C12" s="42">
        <f t="shared" si="2"/>
        <v>2531</v>
      </c>
      <c r="D12" s="19">
        <v>62.3</v>
      </c>
      <c r="E12" s="45">
        <f t="shared" si="0"/>
        <v>2559</v>
      </c>
      <c r="F12" s="9">
        <v>75.4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45.6</v>
      </c>
      <c r="C13" s="42">
        <f t="shared" si="2"/>
        <v>2532</v>
      </c>
      <c r="D13" s="9">
        <v>60.9</v>
      </c>
      <c r="E13" s="45">
        <f t="shared" si="0"/>
        <v>2560</v>
      </c>
      <c r="F13" s="9">
        <v>79.6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72.6</v>
      </c>
      <c r="C14" s="42">
        <f t="shared" si="2"/>
        <v>2533</v>
      </c>
      <c r="D14" s="9">
        <v>88.5</v>
      </c>
      <c r="E14" s="45">
        <f t="shared" si="0"/>
        <v>2561</v>
      </c>
      <c r="F14" s="9">
        <v>85.8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133.8</v>
      </c>
      <c r="C15" s="42">
        <f t="shared" si="2"/>
        <v>2534</v>
      </c>
      <c r="D15" s="9">
        <v>75.3</v>
      </c>
      <c r="E15" s="45">
        <f t="shared" si="0"/>
        <v>2562</v>
      </c>
      <c r="F15" s="9">
        <v>116.1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76.4</v>
      </c>
      <c r="C16" s="42">
        <f t="shared" si="2"/>
        <v>2535</v>
      </c>
      <c r="D16" s="9">
        <v>62.3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60.3</v>
      </c>
      <c r="C17" s="42">
        <f t="shared" si="2"/>
        <v>2536</v>
      </c>
      <c r="D17" s="9">
        <v>59.5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81.4</v>
      </c>
      <c r="C18" s="42">
        <f t="shared" si="2"/>
        <v>2537</v>
      </c>
      <c r="D18" s="9">
        <v>103.2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70.3</v>
      </c>
      <c r="C19" s="42">
        <f t="shared" si="2"/>
        <v>2538</v>
      </c>
      <c r="D19" s="9">
        <v>60.8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78.1</v>
      </c>
      <c r="C20" s="42">
        <f t="shared" si="2"/>
        <v>2539</v>
      </c>
      <c r="D20" s="9">
        <v>76.1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94.2</v>
      </c>
      <c r="C21" s="42">
        <f t="shared" si="2"/>
        <v>2540</v>
      </c>
      <c r="D21" s="9">
        <v>77.6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70.2</v>
      </c>
      <c r="C22" s="42">
        <f t="shared" si="2"/>
        <v>2541</v>
      </c>
      <c r="D22" s="9">
        <v>68.6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108.5</v>
      </c>
      <c r="C23" s="42">
        <f t="shared" si="2"/>
        <v>2542</v>
      </c>
      <c r="D23" s="9">
        <v>62.8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103.7</v>
      </c>
      <c r="C24" s="42">
        <f t="shared" si="2"/>
        <v>2543</v>
      </c>
      <c r="D24" s="9">
        <v>68.4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114.2</v>
      </c>
      <c r="C25" s="42">
        <f t="shared" si="2"/>
        <v>2544</v>
      </c>
      <c r="D25" s="9">
        <v>95.4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140.8</v>
      </c>
      <c r="C26" s="42">
        <f t="shared" si="2"/>
        <v>2545</v>
      </c>
      <c r="D26" s="9">
        <v>130.4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91.8</v>
      </c>
      <c r="C27" s="42">
        <f t="shared" si="2"/>
        <v>2546</v>
      </c>
      <c r="D27" s="9">
        <v>47.1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55.4</v>
      </c>
      <c r="C28" s="42">
        <f t="shared" si="2"/>
        <v>2547</v>
      </c>
      <c r="D28" s="56">
        <v>78.7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118.4</v>
      </c>
      <c r="C29" s="42">
        <f t="shared" si="2"/>
        <v>2548</v>
      </c>
      <c r="D29" s="63">
        <v>76.9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42.4</v>
      </c>
      <c r="C30" s="42">
        <f t="shared" si="2"/>
        <v>2549</v>
      </c>
      <c r="D30" s="57">
        <v>70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52.2</v>
      </c>
      <c r="C31" s="43">
        <f t="shared" si="2"/>
        <v>2550</v>
      </c>
      <c r="D31" s="58">
        <v>60.8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75.87</v>
      </c>
      <c r="F35" s="17">
        <f t="shared" si="4"/>
        <v>85.74</v>
      </c>
      <c r="G35" s="16">
        <f t="shared" si="4"/>
        <v>92.06</v>
      </c>
      <c r="H35" s="16">
        <f t="shared" si="4"/>
        <v>96.73</v>
      </c>
      <c r="I35" s="16">
        <f t="shared" si="4"/>
        <v>100.45</v>
      </c>
      <c r="J35" s="16">
        <f t="shared" si="4"/>
        <v>103.54</v>
      </c>
      <c r="K35" s="16">
        <f t="shared" si="4"/>
        <v>110.54</v>
      </c>
      <c r="L35" s="16">
        <f t="shared" si="4"/>
        <v>123.79</v>
      </c>
      <c r="M35" s="16">
        <f t="shared" si="4"/>
        <v>127.99</v>
      </c>
      <c r="N35" s="16">
        <f t="shared" si="4"/>
        <v>140.93</v>
      </c>
      <c r="O35" s="16">
        <f t="shared" si="4"/>
        <v>153.78</v>
      </c>
      <c r="P35" s="16">
        <f t="shared" si="4"/>
        <v>166.58</v>
      </c>
      <c r="Q35" s="16">
        <f t="shared" si="4"/>
        <v>183.47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70.7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102.8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6">F40+1</f>
        <v>2497</v>
      </c>
      <c r="G41" s="54">
        <v>87.8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87.2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116.8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68.8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106.5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52.7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70.3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45.6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72.6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133.8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76.4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60.3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81.4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70.3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78.1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94.2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70.2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108.5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103.7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114.2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140.8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91.8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55.4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118.4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42.4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52.2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53.5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67.7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72.5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57.5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96.5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60.9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88.5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75.3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62.3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60.9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88.5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</v>
      </c>
      <c r="F78" s="53">
        <f t="shared" si="5"/>
        <v>2534</v>
      </c>
      <c r="G78" s="54">
        <v>75.3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1.18342</v>
      </c>
      <c r="F79" s="53">
        <f t="shared" si="5"/>
        <v>2535</v>
      </c>
      <c r="G79" s="54">
        <v>62.3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59.5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0.05434109104264986</v>
      </c>
      <c r="F81" s="53">
        <f t="shared" si="5"/>
        <v>2537</v>
      </c>
      <c r="G81" s="54">
        <v>103.2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69.12783312996548</v>
      </c>
      <c r="F82" s="53">
        <f t="shared" si="5"/>
        <v>2538</v>
      </c>
      <c r="G82" s="54">
        <v>60.8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76.1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77.6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68.6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62.8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68.4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95.4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130.4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47.1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78.7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76.9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70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60.8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76.9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55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86.9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81.4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82.9</v>
      </c>
    </row>
    <row r="100" spans="6:7" ht="12" customHeight="1">
      <c r="F100" s="53">
        <f t="shared" si="5"/>
        <v>2556</v>
      </c>
      <c r="G100" s="54">
        <v>78.6</v>
      </c>
    </row>
    <row r="101" spans="6:7" ht="12" customHeight="1">
      <c r="F101" s="53">
        <f t="shared" si="5"/>
        <v>2557</v>
      </c>
      <c r="G101" s="54">
        <v>51.6</v>
      </c>
    </row>
    <row r="102" spans="6:7" ht="12" customHeight="1">
      <c r="F102" s="53">
        <f t="shared" si="5"/>
        <v>2558</v>
      </c>
      <c r="G102" s="54">
        <v>92.2</v>
      </c>
    </row>
    <row r="103" spans="6:7" ht="12" customHeight="1">
      <c r="F103" s="53">
        <f t="shared" si="5"/>
        <v>2559</v>
      </c>
      <c r="G103" s="54">
        <v>75.4</v>
      </c>
    </row>
    <row r="104" spans="6:7" ht="12" customHeight="1">
      <c r="F104" s="53">
        <f t="shared" si="5"/>
        <v>2560</v>
      </c>
      <c r="G104" s="54">
        <v>79.6</v>
      </c>
    </row>
    <row r="105" spans="6:7" ht="12" customHeight="1">
      <c r="F105" s="53">
        <f t="shared" si="5"/>
        <v>2561</v>
      </c>
      <c r="G105" s="54">
        <v>85.8</v>
      </c>
    </row>
    <row r="106" spans="6:7" ht="12" customHeight="1">
      <c r="F106" s="53">
        <f t="shared" si="5"/>
        <v>2562</v>
      </c>
      <c r="G106" s="54">
        <v>116.1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2020-04-29T03:30:15Z</dcterms:modified>
  <cp:category/>
  <cp:version/>
  <cp:contentType/>
  <cp:contentStatus/>
</cp:coreProperties>
</file>