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0" windowWidth="15200" windowHeight="7940" activeTab="1"/>
  </bookViews>
  <sheets>
    <sheet name="กราฟวันฝนตก-อ.แม่ทา" sheetId="1" r:id="rId1"/>
    <sheet name="วัน-แม่ทา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<sst xmlns="http://schemas.openxmlformats.org/spreadsheetml/2006/main" count="34" uniqueCount="21">
  <si>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</si>
  <si>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</si>
  <si>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</si>
  <si>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</si>
  <si>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</si>
  <si>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</si>
  <si>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</si>
  <si>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</si>
  <si>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</si>
  <si>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</si>
  <si>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</si>
  <si>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</si>
  <si>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</si>
  <si>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</si>
  <si>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</si>
  <si>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</si>
  <si>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</si>
  <si>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</si>
  <si>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อ.แม่ทา จ.ลำพูน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</si>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</sst>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58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4.75"/>
      <color indexed="10"/>
      <name val="Cordia New"/>
      <family val="0"/>
    </font>
    <font>
      <sz val="16"/>
      <color indexed="12"/>
      <name val="Cordia New"/>
      <family val="0"/>
    </font>
    <font>
      <sz val="13.55"/>
      <color indexed="8"/>
      <name val="Cordia New"/>
      <family val="0"/>
    </font>
    <font>
      <sz val="3.25"/>
      <color indexed="8"/>
      <name val="AngsanaUPC"/>
      <family val="0"/>
    </font>
    <font>
      <b/>
      <sz val="1.75"/>
      <color indexed="12"/>
      <name val="Arial"/>
      <family val="0"/>
    </font>
    <font>
      <b/>
      <sz val="2.25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2.5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/>
    </xf>
    <xf numFmtId="1" fontId="10" fillId="34" borderId="11" xfId="0" applyNumberFormat="1" applyFont="1" applyFill="1" applyBorder="1" applyAlignment="1">
      <alignment horizontal="center" vertical="center"/>
    </xf>
    <xf numFmtId="1" fontId="8" fillId="34" borderId="11" xfId="0" applyNumberFormat="1" applyFont="1" applyFill="1" applyBorder="1" applyAlignment="1">
      <alignment horizontal="center" vertical="center"/>
    </xf>
    <xf numFmtId="1" fontId="10" fillId="35" borderId="12" xfId="0" applyNumberFormat="1" applyFont="1" applyFill="1" applyBorder="1" applyAlignment="1">
      <alignment horizontal="center" vertical="center"/>
    </xf>
    <xf numFmtId="1" fontId="9" fillId="35" borderId="12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9" fillId="33" borderId="11" xfId="0" applyFont="1" applyFill="1" applyBorder="1" applyAlignment="1">
      <alignment horizontal="center"/>
    </xf>
    <xf numFmtId="1" fontId="12" fillId="33" borderId="13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12" fillId="33" borderId="11" xfId="0" applyNumberFormat="1" applyFont="1" applyFill="1" applyBorder="1" applyAlignment="1">
      <alignment horizontal="center" vertical="center"/>
    </xf>
    <xf numFmtId="1" fontId="9" fillId="33" borderId="11" xfId="0" applyNumberFormat="1" applyFont="1" applyFill="1" applyBorder="1" applyAlignment="1">
      <alignment horizontal="center" vertical="center"/>
    </xf>
    <xf numFmtId="1" fontId="10" fillId="33" borderId="14" xfId="0" applyNumberFormat="1" applyFont="1" applyFill="1" applyBorder="1" applyAlignment="1">
      <alignment horizontal="center" vertical="center"/>
    </xf>
    <xf numFmtId="1" fontId="8" fillId="33" borderId="14" xfId="0" applyNumberFormat="1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1" fontId="3" fillId="35" borderId="12" xfId="0" applyNumberFormat="1" applyFont="1" applyFill="1" applyBorder="1" applyAlignment="1">
      <alignment horizontal="center" vertical="center"/>
    </xf>
    <xf numFmtId="0" fontId="4" fillId="36" borderId="0" xfId="0" applyFont="1" applyFill="1" applyAlignment="1">
      <alignment/>
    </xf>
    <xf numFmtId="1" fontId="12" fillId="33" borderId="14" xfId="0" applyNumberFormat="1" applyFont="1" applyFill="1" applyBorder="1" applyAlignment="1">
      <alignment horizontal="center" vertical="center"/>
    </xf>
    <xf numFmtId="1" fontId="9" fillId="33" borderId="14" xfId="0" applyNumberFormat="1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/>
    </xf>
    <xf numFmtId="0" fontId="5" fillId="36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อ.แม่ทา จ.ลำพูน</a:t>
            </a:r>
          </a:p>
        </c:rich>
      </c:tx>
      <c:layout>
        <c:manualLayout>
          <c:xMode val="factor"/>
          <c:yMode val="factor"/>
          <c:x val="-0.00325"/>
          <c:y val="0.029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75"/>
          <c:y val="0.3175"/>
          <c:w val="0.8085"/>
          <c:h val="0.60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'วัน-แม่ทา'!$B$3:$M$3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'วัน-แม่ทา'!$B$77:$M$77</c:f>
              <c:numCache>
                <c:ptCount val="12"/>
                <c:pt idx="0">
                  <c:v>11</c:v>
                </c:pt>
                <c:pt idx="1">
                  <c:v>24</c:v>
                </c:pt>
                <c:pt idx="2">
                  <c:v>18</c:v>
                </c:pt>
                <c:pt idx="3">
                  <c:v>19</c:v>
                </c:pt>
                <c:pt idx="4">
                  <c:v>24</c:v>
                </c:pt>
                <c:pt idx="5">
                  <c:v>26</c:v>
                </c:pt>
                <c:pt idx="6">
                  <c:v>20</c:v>
                </c:pt>
                <c:pt idx="7">
                  <c:v>8</c:v>
                </c:pt>
                <c:pt idx="8">
                  <c:v>5</c:v>
                </c:pt>
                <c:pt idx="9">
                  <c:v>8</c:v>
                </c:pt>
                <c:pt idx="10">
                  <c:v>5</c:v>
                </c:pt>
                <c:pt idx="11">
                  <c:v>8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'วัน-แม่ทา'!$B$3:$M$3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'วัน-แม่ทา'!$B$78:$M$78</c:f>
              <c:numCache>
                <c:ptCount val="12"/>
                <c:pt idx="0">
                  <c:v>4.0606060606060606</c:v>
                </c:pt>
                <c:pt idx="1">
                  <c:v>10.484375</c:v>
                </c:pt>
                <c:pt idx="2">
                  <c:v>10.317460317460318</c:v>
                </c:pt>
                <c:pt idx="3">
                  <c:v>10.78125</c:v>
                </c:pt>
                <c:pt idx="4">
                  <c:v>13.984615384615385</c:v>
                </c:pt>
                <c:pt idx="5">
                  <c:v>13.075757575757576</c:v>
                </c:pt>
                <c:pt idx="6">
                  <c:v>8.515151515151516</c:v>
                </c:pt>
                <c:pt idx="7">
                  <c:v>2.246153846153846</c:v>
                </c:pt>
                <c:pt idx="8">
                  <c:v>0.7142857142857143</c:v>
                </c:pt>
                <c:pt idx="9">
                  <c:v>0.625</c:v>
                </c:pt>
                <c:pt idx="10">
                  <c:v>0.59375</c:v>
                </c:pt>
                <c:pt idx="11">
                  <c:v>1.4375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'วัน-แม่ทา'!$B$3:$M$3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'วัน-แม่ทา'!$B$79:$M$79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3050902"/>
        <c:axId val="27458119"/>
      </c:barChart>
      <c:lineChart>
        <c:grouping val="standard"/>
        <c:varyColors val="0"/>
        <c:ser>
          <c:idx val="1"/>
          <c:order val="3"/>
          <c:tx>
            <c:v>2563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'วัน-แม่ทา'!$B$3:$M$3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'วัน-แม่ทา'!$B$72:$M$72</c:f>
              <c:numCache>
                <c:ptCount val="12"/>
                <c:pt idx="0">
                  <c:v>5</c:v>
                </c:pt>
                <c:pt idx="1">
                  <c:v>5</c:v>
                </c:pt>
                <c:pt idx="2">
                  <c:v>15</c:v>
                </c:pt>
                <c:pt idx="3">
                  <c:v>11</c:v>
                </c:pt>
                <c:pt idx="4">
                  <c:v>19</c:v>
                </c:pt>
                <c:pt idx="5">
                  <c:v>13</c:v>
                </c:pt>
                <c:pt idx="6">
                  <c:v>11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  <c:smooth val="0"/>
        </c:ser>
        <c:ser>
          <c:idx val="3"/>
          <c:order val="4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'วัน-แม่ทา'!$B$3:$M$3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'วัน-แม่ทา'!$B$73:$M$73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10</c:v>
                </c:pt>
                <c:pt idx="3">
                  <c:v>8</c:v>
                </c:pt>
                <c:pt idx="4">
                  <c:v>13</c:v>
                </c:pt>
                <c:pt idx="5">
                  <c:v>18</c:v>
                </c:pt>
                <c:pt idx="6">
                  <c:v>15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3050902"/>
        <c:axId val="27458119"/>
      </c:lineChart>
      <c:catAx>
        <c:axId val="3050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7458119"/>
        <c:crosses val="autoZero"/>
        <c:auto val="1"/>
        <c:lblOffset val="100"/>
        <c:tickLblSkip val="1"/>
        <c:noMultiLvlLbl val="0"/>
      </c:catAx>
      <c:valAx>
        <c:axId val="27458119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305090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5"/>
          <c:y val="0.89725"/>
          <c:w val="0.94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อ.แม่ทา จ.ลำพูน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'วัน-แม่ทา'!$B$3:$M$3</c:f>
              <c:strCache/>
            </c:strRef>
          </c:cat>
          <c:val>
            <c:numRef>
              <c:f>'วัน-แม่ทา'!$B$77:$M$77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'วัน-แม่ทา'!$B$3:$M$3</c:f>
              <c:strCache/>
            </c:strRef>
          </c:cat>
          <c:val>
            <c:numRef>
              <c:f>'วัน-แม่ทา'!$B$78:$M$78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'วัน-แม่ทา'!$B$3:$M$3</c:f>
              <c:strCache/>
            </c:strRef>
          </c:cat>
          <c:val>
            <c:numRef>
              <c:f>'วัน-แม่ทา'!$B$79:$M$79</c:f>
              <c:numCache/>
            </c:numRef>
          </c:val>
          <c:smooth val="0"/>
        </c:ser>
        <c:ser>
          <c:idx val="2"/>
          <c:order val="3"/>
          <c:tx>
            <c:v>ปี2554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'วัน-แม่ทา'!$B$63:$M$63</c:f>
              <c:numCache/>
            </c:numRef>
          </c:val>
          <c:smooth val="0"/>
        </c:ser>
        <c:ser>
          <c:idx val="11"/>
          <c:order val="4"/>
          <c:tx>
            <c:v>2548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'วัน-แม่ทา'!$B$3:$M$3</c:f>
              <c:strCache/>
            </c:strRef>
          </c:cat>
          <c:val>
            <c:numRef>
              <c:f>'วัน-แม่ทา'!$B$57:$M$57</c:f>
              <c:numCache/>
            </c:numRef>
          </c:val>
          <c:smooth val="0"/>
        </c:ser>
        <c:ser>
          <c:idx val="12"/>
          <c:order val="5"/>
          <c:tx>
            <c:v>2550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'วัน-แม่ทา'!$B$3:$M$3</c:f>
              <c:strCache/>
            </c:strRef>
          </c:cat>
          <c:val>
            <c:numRef>
              <c:f>'วัน-แม่ทา'!$B$59:$M$59</c:f>
              <c:numCache/>
            </c:numRef>
          </c:val>
          <c:smooth val="0"/>
        </c:ser>
        <c:ser>
          <c:idx val="13"/>
          <c:order val="6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'วัน-แม่ทา'!$B$3:$M$3</c:f>
              <c:strCache/>
            </c:strRef>
          </c:cat>
          <c:val>
            <c:numRef>
              <c:f>'วัน-แม่ทา'!$B$60:$M$60</c:f>
              <c:numCache/>
            </c:numRef>
          </c:val>
          <c:smooth val="0"/>
        </c:ser>
        <c:ser>
          <c:idx val="14"/>
          <c:order val="7"/>
          <c:tx>
            <c:v>2553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'วัน-แม่ทา'!$B$3:$M$3</c:f>
              <c:strCache/>
            </c:strRef>
          </c:cat>
          <c:val>
            <c:numRef>
              <c:f>'วัน-แม่ทา'!$B$62:$M$62</c:f>
              <c:numCache/>
            </c:numRef>
          </c:val>
          <c:smooth val="0"/>
        </c:ser>
        <c:ser>
          <c:idx val="15"/>
          <c:order val="8"/>
          <c:tx>
            <c:v>2555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'วัน-แม่ทา'!$B$3:$M$3</c:f>
              <c:strCache/>
            </c:strRef>
          </c:cat>
          <c:val>
            <c:numRef>
              <c:f>'วัน-แม่ทา'!$B$64:$M$64</c:f>
              <c:numCache/>
            </c:numRef>
          </c:val>
          <c:smooth val="0"/>
        </c:ser>
        <c:marker val="1"/>
        <c:axId val="45796480"/>
        <c:axId val="9515137"/>
      </c:lineChart>
      <c:catAx>
        <c:axId val="45796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9515137"/>
        <c:crosses val="autoZero"/>
        <c:auto val="1"/>
        <c:lblOffset val="100"/>
        <c:tickLblSkip val="1"/>
        <c:noMultiLvlLbl val="0"/>
      </c:catAx>
      <c:valAx>
        <c:axId val="95151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57964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400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7"/>
  <sheetViews>
    <sheetView tabSelected="1" zoomScalePageLayoutView="0" workbookViewId="0" topLeftCell="A54">
      <selection activeCell="H73" sqref="H73:J73"/>
    </sheetView>
  </sheetViews>
  <sheetFormatPr defaultColWidth="9.140625" defaultRowHeight="12.75"/>
  <cols>
    <col min="1" max="1" width="14.8515625" style="0" customWidth="1"/>
    <col min="2" max="14" width="6.28125" style="0" customWidth="1"/>
  </cols>
  <sheetData>
    <row r="1" spans="1:14" ht="15.75" customHeight="1">
      <c r="A1" s="38" t="s">
        <v>18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5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7" t="s">
        <v>13</v>
      </c>
      <c r="N2" s="37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2495</v>
      </c>
      <c r="B4" s="12">
        <v>1</v>
      </c>
      <c r="C4" s="12">
        <v>7</v>
      </c>
      <c r="D4" s="12">
        <v>8</v>
      </c>
      <c r="E4" s="12">
        <v>5</v>
      </c>
      <c r="F4" s="12">
        <v>10</v>
      </c>
      <c r="G4" s="12">
        <v>14</v>
      </c>
      <c r="H4" s="12">
        <v>12</v>
      </c>
      <c r="I4" s="12">
        <v>1</v>
      </c>
      <c r="J4" s="12">
        <v>0</v>
      </c>
      <c r="K4" s="12">
        <v>1</v>
      </c>
      <c r="L4" s="12">
        <v>0</v>
      </c>
      <c r="M4" s="12">
        <v>0</v>
      </c>
      <c r="N4" s="11">
        <v>59</v>
      </c>
      <c r="O4" s="1"/>
    </row>
    <row r="5" spans="1:15" ht="12" customHeight="1">
      <c r="A5" s="16">
        <v>2496</v>
      </c>
      <c r="B5" s="17">
        <v>4</v>
      </c>
      <c r="C5" s="17" t="s">
        <v>17</v>
      </c>
      <c r="D5" s="17" t="s">
        <v>17</v>
      </c>
      <c r="E5" s="17" t="s">
        <v>17</v>
      </c>
      <c r="F5" s="17" t="s">
        <v>17</v>
      </c>
      <c r="G5" s="17">
        <v>7</v>
      </c>
      <c r="H5" s="17">
        <v>2</v>
      </c>
      <c r="I5" s="17">
        <v>0</v>
      </c>
      <c r="J5" s="17">
        <v>0</v>
      </c>
      <c r="K5" s="17">
        <v>0</v>
      </c>
      <c r="L5" s="17">
        <v>0</v>
      </c>
      <c r="M5" s="17">
        <v>3</v>
      </c>
      <c r="N5" s="16">
        <v>16</v>
      </c>
      <c r="O5" s="1"/>
    </row>
    <row r="6" spans="1:15" ht="12" customHeight="1">
      <c r="A6" s="11">
        <v>2497</v>
      </c>
      <c r="B6" s="12">
        <v>3</v>
      </c>
      <c r="C6" s="12">
        <v>12</v>
      </c>
      <c r="D6" s="12">
        <v>2</v>
      </c>
      <c r="E6" s="12">
        <v>8</v>
      </c>
      <c r="F6" s="12">
        <v>15</v>
      </c>
      <c r="G6" s="12">
        <v>10</v>
      </c>
      <c r="H6" s="12">
        <v>7</v>
      </c>
      <c r="I6" s="12">
        <v>0</v>
      </c>
      <c r="J6" s="12">
        <v>2</v>
      </c>
      <c r="K6" s="12">
        <v>0</v>
      </c>
      <c r="L6" s="12">
        <v>2</v>
      </c>
      <c r="M6" s="12">
        <v>3</v>
      </c>
      <c r="N6" s="11">
        <v>64</v>
      </c>
      <c r="O6" s="1"/>
    </row>
    <row r="7" spans="1:15" ht="12" customHeight="1">
      <c r="A7" s="11">
        <v>2498</v>
      </c>
      <c r="B7" s="12">
        <v>3</v>
      </c>
      <c r="C7" s="12">
        <v>4</v>
      </c>
      <c r="D7" s="12">
        <v>10</v>
      </c>
      <c r="E7" s="12">
        <v>5</v>
      </c>
      <c r="F7" s="12">
        <v>16</v>
      </c>
      <c r="G7" s="12">
        <v>12</v>
      </c>
      <c r="H7" s="12">
        <v>4</v>
      </c>
      <c r="I7" s="12">
        <v>2</v>
      </c>
      <c r="J7" s="12">
        <v>0</v>
      </c>
      <c r="K7" s="12">
        <v>0</v>
      </c>
      <c r="L7" s="12">
        <v>2</v>
      </c>
      <c r="M7" s="12">
        <v>0</v>
      </c>
      <c r="N7" s="11">
        <v>58</v>
      </c>
      <c r="O7" s="1"/>
    </row>
    <row r="8" spans="1:15" ht="12" customHeight="1">
      <c r="A8" s="11">
        <v>2499</v>
      </c>
      <c r="B8" s="12">
        <v>4</v>
      </c>
      <c r="C8" s="12">
        <v>15</v>
      </c>
      <c r="D8" s="12">
        <v>4</v>
      </c>
      <c r="E8" s="12">
        <v>16</v>
      </c>
      <c r="F8" s="12">
        <v>10</v>
      </c>
      <c r="G8" s="12">
        <v>14</v>
      </c>
      <c r="H8" s="12">
        <v>5</v>
      </c>
      <c r="I8" s="12">
        <v>2</v>
      </c>
      <c r="J8" s="12">
        <v>0</v>
      </c>
      <c r="K8" s="12">
        <v>0</v>
      </c>
      <c r="L8" s="12">
        <v>1</v>
      </c>
      <c r="M8" s="12">
        <v>0</v>
      </c>
      <c r="N8" s="11">
        <v>71</v>
      </c>
      <c r="O8" s="1"/>
    </row>
    <row r="9" spans="1:15" ht="12" customHeight="1">
      <c r="A9" s="11">
        <v>2500</v>
      </c>
      <c r="B9" s="12">
        <v>4</v>
      </c>
      <c r="C9" s="12">
        <v>2</v>
      </c>
      <c r="D9" s="12">
        <v>5</v>
      </c>
      <c r="E9" s="12">
        <v>5</v>
      </c>
      <c r="F9" s="12">
        <v>6</v>
      </c>
      <c r="G9" s="12">
        <v>8</v>
      </c>
      <c r="H9" s="12" t="s">
        <v>17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1">
        <v>30</v>
      </c>
      <c r="O9" s="1"/>
    </row>
    <row r="10" spans="1:15" ht="12" customHeight="1">
      <c r="A10" s="11">
        <v>2501</v>
      </c>
      <c r="B10" s="12">
        <v>0</v>
      </c>
      <c r="C10" s="12">
        <v>6</v>
      </c>
      <c r="D10" s="12">
        <v>13</v>
      </c>
      <c r="E10" s="12">
        <v>10</v>
      </c>
      <c r="F10" s="12">
        <v>17</v>
      </c>
      <c r="G10" s="12">
        <v>19</v>
      </c>
      <c r="H10" s="12">
        <v>13</v>
      </c>
      <c r="I10" s="12">
        <v>0</v>
      </c>
      <c r="J10" s="12">
        <v>0</v>
      </c>
      <c r="K10" s="12">
        <v>2</v>
      </c>
      <c r="L10" s="12">
        <v>0</v>
      </c>
      <c r="M10" s="12">
        <v>1</v>
      </c>
      <c r="N10" s="11">
        <v>81</v>
      </c>
      <c r="O10" s="1"/>
    </row>
    <row r="11" spans="1:15" ht="12" customHeight="1">
      <c r="A11" s="16">
        <v>2502</v>
      </c>
      <c r="B11" s="17">
        <v>1</v>
      </c>
      <c r="C11" s="17" t="s">
        <v>17</v>
      </c>
      <c r="D11" s="17" t="s">
        <v>17</v>
      </c>
      <c r="E11" s="17" t="s">
        <v>17</v>
      </c>
      <c r="F11" s="17">
        <v>22</v>
      </c>
      <c r="G11" s="17">
        <v>21</v>
      </c>
      <c r="H11" s="17">
        <v>14</v>
      </c>
      <c r="I11" s="17">
        <v>7</v>
      </c>
      <c r="J11" s="17">
        <v>0</v>
      </c>
      <c r="K11" s="17">
        <v>0</v>
      </c>
      <c r="L11" s="17">
        <v>0</v>
      </c>
      <c r="M11" s="17">
        <v>0</v>
      </c>
      <c r="N11" s="16">
        <v>65</v>
      </c>
      <c r="O11" s="1"/>
    </row>
    <row r="12" spans="1:15" ht="12" customHeight="1">
      <c r="A12" s="16">
        <v>2503</v>
      </c>
      <c r="B12" s="17">
        <v>0</v>
      </c>
      <c r="C12" s="17">
        <v>6</v>
      </c>
      <c r="D12" s="17" t="s">
        <v>17</v>
      </c>
      <c r="E12" s="17">
        <v>13</v>
      </c>
      <c r="F12" s="17">
        <v>18</v>
      </c>
      <c r="G12" s="17">
        <v>16</v>
      </c>
      <c r="H12" s="17">
        <v>10</v>
      </c>
      <c r="I12" s="17">
        <v>4</v>
      </c>
      <c r="J12" s="17">
        <v>4</v>
      </c>
      <c r="K12" s="17">
        <v>0</v>
      </c>
      <c r="L12" s="17">
        <v>1</v>
      </c>
      <c r="M12" s="17">
        <v>4</v>
      </c>
      <c r="N12" s="16">
        <v>76</v>
      </c>
      <c r="O12" s="1"/>
    </row>
    <row r="13" spans="1:15" ht="12" customHeight="1">
      <c r="A13" s="11">
        <v>2504</v>
      </c>
      <c r="B13" s="12">
        <v>7</v>
      </c>
      <c r="C13" s="12">
        <v>6</v>
      </c>
      <c r="D13" s="12">
        <v>13</v>
      </c>
      <c r="E13" s="12">
        <v>11</v>
      </c>
      <c r="F13" s="12">
        <v>15</v>
      </c>
      <c r="G13" s="12">
        <v>18</v>
      </c>
      <c r="H13" s="12">
        <v>9</v>
      </c>
      <c r="I13" s="12">
        <v>0</v>
      </c>
      <c r="J13" s="12">
        <v>1</v>
      </c>
      <c r="K13" s="12">
        <v>0</v>
      </c>
      <c r="L13" s="12">
        <v>0</v>
      </c>
      <c r="M13" s="12">
        <v>1</v>
      </c>
      <c r="N13" s="11">
        <v>81</v>
      </c>
      <c r="O13" s="1"/>
    </row>
    <row r="14" spans="1:15" ht="12" customHeight="1">
      <c r="A14" s="11">
        <v>2505</v>
      </c>
      <c r="B14" s="12">
        <v>3</v>
      </c>
      <c r="C14" s="12">
        <v>8</v>
      </c>
      <c r="D14" s="12">
        <v>9</v>
      </c>
      <c r="E14" s="12">
        <v>14</v>
      </c>
      <c r="F14" s="12">
        <v>11</v>
      </c>
      <c r="G14" s="12">
        <v>16</v>
      </c>
      <c r="H14" s="12">
        <v>17</v>
      </c>
      <c r="I14" s="12">
        <v>0</v>
      </c>
      <c r="J14" s="12">
        <v>1</v>
      </c>
      <c r="K14" s="12">
        <v>0</v>
      </c>
      <c r="L14" s="12">
        <v>1</v>
      </c>
      <c r="M14" s="12">
        <v>1</v>
      </c>
      <c r="N14" s="11">
        <v>81</v>
      </c>
      <c r="O14" s="1"/>
    </row>
    <row r="15" spans="1:15" ht="12" customHeight="1">
      <c r="A15" s="11">
        <v>2506</v>
      </c>
      <c r="B15" s="12">
        <v>4</v>
      </c>
      <c r="C15" s="12">
        <v>4</v>
      </c>
      <c r="D15" s="12">
        <v>16</v>
      </c>
      <c r="E15" s="12">
        <v>10</v>
      </c>
      <c r="F15" s="12">
        <v>19</v>
      </c>
      <c r="G15" s="12">
        <v>16</v>
      </c>
      <c r="H15" s="12">
        <v>11</v>
      </c>
      <c r="I15" s="12">
        <v>8</v>
      </c>
      <c r="J15" s="12">
        <v>2</v>
      </c>
      <c r="K15" s="12">
        <v>0</v>
      </c>
      <c r="L15" s="12">
        <v>2</v>
      </c>
      <c r="M15" s="12">
        <v>0</v>
      </c>
      <c r="N15" s="11">
        <v>92</v>
      </c>
      <c r="O15" s="1"/>
    </row>
    <row r="16" spans="1:15" ht="12" customHeight="1">
      <c r="A16" s="11">
        <v>2507</v>
      </c>
      <c r="B16" s="12">
        <v>4</v>
      </c>
      <c r="C16" s="12">
        <v>12</v>
      </c>
      <c r="D16" s="12">
        <v>16</v>
      </c>
      <c r="E16" s="12">
        <v>11</v>
      </c>
      <c r="F16" s="12">
        <v>11</v>
      </c>
      <c r="G16" s="12">
        <v>20</v>
      </c>
      <c r="H16" s="12">
        <v>10</v>
      </c>
      <c r="I16" s="12">
        <v>1</v>
      </c>
      <c r="J16" s="12">
        <v>0</v>
      </c>
      <c r="K16" s="12">
        <v>0</v>
      </c>
      <c r="L16" s="12">
        <v>1</v>
      </c>
      <c r="M16" s="12">
        <v>1</v>
      </c>
      <c r="N16" s="11">
        <v>87</v>
      </c>
      <c r="O16" s="1"/>
    </row>
    <row r="17" spans="1:15" ht="12" customHeight="1">
      <c r="A17" s="11">
        <v>2508</v>
      </c>
      <c r="B17" s="12">
        <v>1</v>
      </c>
      <c r="C17" s="12">
        <v>8</v>
      </c>
      <c r="D17" s="12">
        <v>11</v>
      </c>
      <c r="E17" s="12">
        <v>11</v>
      </c>
      <c r="F17" s="12">
        <v>17</v>
      </c>
      <c r="G17" s="12">
        <v>14</v>
      </c>
      <c r="H17" s="12">
        <v>15</v>
      </c>
      <c r="I17" s="12">
        <v>3</v>
      </c>
      <c r="J17" s="12">
        <v>0</v>
      </c>
      <c r="K17" s="12">
        <v>2</v>
      </c>
      <c r="L17" s="12">
        <v>0</v>
      </c>
      <c r="M17" s="12">
        <v>1</v>
      </c>
      <c r="N17" s="11">
        <v>83</v>
      </c>
      <c r="O17" s="1"/>
    </row>
    <row r="18" spans="1:15" ht="12" customHeight="1">
      <c r="A18" s="11">
        <v>2509</v>
      </c>
      <c r="B18" s="12">
        <v>0</v>
      </c>
      <c r="C18" s="12">
        <v>17</v>
      </c>
      <c r="D18" s="12">
        <v>7</v>
      </c>
      <c r="E18" s="12">
        <v>9</v>
      </c>
      <c r="F18" s="12">
        <v>24</v>
      </c>
      <c r="G18" s="12">
        <v>10</v>
      </c>
      <c r="H18" s="12">
        <v>9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1">
        <v>76</v>
      </c>
      <c r="O18" s="1"/>
    </row>
    <row r="19" spans="1:15" ht="12" customHeight="1">
      <c r="A19" s="11">
        <v>2510</v>
      </c>
      <c r="B19" s="12">
        <v>6</v>
      </c>
      <c r="C19" s="12">
        <v>12</v>
      </c>
      <c r="D19" s="12">
        <v>12</v>
      </c>
      <c r="E19" s="12">
        <v>11</v>
      </c>
      <c r="F19" s="12">
        <v>11</v>
      </c>
      <c r="G19" s="12">
        <v>17</v>
      </c>
      <c r="H19" s="12">
        <v>2</v>
      </c>
      <c r="I19" s="12">
        <v>2</v>
      </c>
      <c r="J19" s="12">
        <v>0</v>
      </c>
      <c r="K19" s="12">
        <v>1</v>
      </c>
      <c r="L19" s="12">
        <v>0</v>
      </c>
      <c r="M19" s="12">
        <v>0</v>
      </c>
      <c r="N19" s="11">
        <v>74</v>
      </c>
      <c r="O19" s="1"/>
    </row>
    <row r="20" spans="1:15" ht="12" customHeight="1">
      <c r="A20" s="11">
        <v>2511</v>
      </c>
      <c r="B20" s="12">
        <v>8</v>
      </c>
      <c r="C20" s="12">
        <v>13</v>
      </c>
      <c r="D20" s="12">
        <v>12</v>
      </c>
      <c r="E20" s="12">
        <v>15</v>
      </c>
      <c r="F20" s="12">
        <v>11</v>
      </c>
      <c r="G20" s="12">
        <v>6</v>
      </c>
      <c r="H20" s="12">
        <v>7</v>
      </c>
      <c r="I20" s="12">
        <v>1</v>
      </c>
      <c r="J20" s="12">
        <v>0</v>
      </c>
      <c r="K20" s="12">
        <v>2</v>
      </c>
      <c r="L20" s="12">
        <v>0</v>
      </c>
      <c r="M20" s="12">
        <v>0</v>
      </c>
      <c r="N20" s="11">
        <v>75</v>
      </c>
      <c r="O20" s="1"/>
    </row>
    <row r="21" spans="1:15" ht="12" customHeight="1">
      <c r="A21" s="11">
        <v>2512</v>
      </c>
      <c r="B21" s="12">
        <v>2</v>
      </c>
      <c r="C21" s="12">
        <v>13</v>
      </c>
      <c r="D21" s="12">
        <v>12</v>
      </c>
      <c r="E21" s="12">
        <v>6</v>
      </c>
      <c r="F21" s="12">
        <v>16</v>
      </c>
      <c r="G21" s="12">
        <v>11</v>
      </c>
      <c r="H21" s="12">
        <v>3</v>
      </c>
      <c r="I21" s="12">
        <v>0</v>
      </c>
      <c r="J21" s="12">
        <v>1</v>
      </c>
      <c r="K21" s="12">
        <v>0</v>
      </c>
      <c r="L21" s="12">
        <v>0</v>
      </c>
      <c r="M21" s="12">
        <v>3</v>
      </c>
      <c r="N21" s="11">
        <v>67</v>
      </c>
      <c r="O21" s="1"/>
    </row>
    <row r="22" spans="1:15" ht="12" customHeight="1">
      <c r="A22" s="11">
        <v>2513</v>
      </c>
      <c r="B22" s="12">
        <v>8</v>
      </c>
      <c r="C22" s="12">
        <v>16</v>
      </c>
      <c r="D22" s="12">
        <v>11</v>
      </c>
      <c r="E22" s="12">
        <v>10</v>
      </c>
      <c r="F22" s="12">
        <v>19</v>
      </c>
      <c r="G22" s="12">
        <v>12</v>
      </c>
      <c r="H22" s="12">
        <v>14</v>
      </c>
      <c r="I22" s="12">
        <v>2</v>
      </c>
      <c r="J22" s="12">
        <v>4</v>
      </c>
      <c r="K22" s="12">
        <v>0</v>
      </c>
      <c r="L22" s="12">
        <v>0</v>
      </c>
      <c r="M22" s="12">
        <v>3</v>
      </c>
      <c r="N22" s="11">
        <v>99</v>
      </c>
      <c r="O22" s="1"/>
    </row>
    <row r="23" spans="1:15" ht="12" customHeight="1">
      <c r="A23" s="11">
        <v>2514</v>
      </c>
      <c r="B23" s="12">
        <v>2</v>
      </c>
      <c r="C23" s="12">
        <v>11</v>
      </c>
      <c r="D23" s="12">
        <v>11</v>
      </c>
      <c r="E23" s="12">
        <v>9</v>
      </c>
      <c r="F23" s="12">
        <v>10</v>
      </c>
      <c r="G23" s="12">
        <v>13</v>
      </c>
      <c r="H23" s="12">
        <v>8</v>
      </c>
      <c r="I23" s="12">
        <v>0</v>
      </c>
      <c r="J23" s="12">
        <v>2</v>
      </c>
      <c r="K23" s="12">
        <v>0</v>
      </c>
      <c r="L23" s="12">
        <v>0</v>
      </c>
      <c r="M23" s="12">
        <v>1</v>
      </c>
      <c r="N23" s="11">
        <v>67</v>
      </c>
      <c r="O23" s="1"/>
    </row>
    <row r="24" spans="1:15" ht="12" customHeight="1">
      <c r="A24" s="11">
        <v>2515</v>
      </c>
      <c r="B24" s="12">
        <v>6</v>
      </c>
      <c r="C24" s="12">
        <v>4</v>
      </c>
      <c r="D24" s="12">
        <v>9</v>
      </c>
      <c r="E24" s="12">
        <v>8</v>
      </c>
      <c r="F24" s="12">
        <v>12</v>
      </c>
      <c r="G24" s="12">
        <v>12</v>
      </c>
      <c r="H24" s="12">
        <v>6</v>
      </c>
      <c r="I24" s="12">
        <v>7</v>
      </c>
      <c r="J24" s="12">
        <v>1</v>
      </c>
      <c r="K24" s="12">
        <v>0</v>
      </c>
      <c r="L24" s="12">
        <v>0</v>
      </c>
      <c r="M24" s="12">
        <v>3</v>
      </c>
      <c r="N24" s="11">
        <v>68</v>
      </c>
      <c r="O24" s="1"/>
    </row>
    <row r="25" spans="1:15" ht="12" customHeight="1">
      <c r="A25" s="11">
        <v>2516</v>
      </c>
      <c r="B25" s="12">
        <v>4</v>
      </c>
      <c r="C25" s="12">
        <v>7</v>
      </c>
      <c r="D25" s="12">
        <v>10</v>
      </c>
      <c r="E25" s="12">
        <v>7</v>
      </c>
      <c r="F25" s="12">
        <v>11</v>
      </c>
      <c r="G25" s="12">
        <v>9</v>
      </c>
      <c r="H25" s="12">
        <v>11</v>
      </c>
      <c r="I25" s="12">
        <v>6</v>
      </c>
      <c r="J25" s="12">
        <v>0</v>
      </c>
      <c r="K25" s="12">
        <v>0</v>
      </c>
      <c r="L25" s="12">
        <v>0</v>
      </c>
      <c r="M25" s="12">
        <v>2</v>
      </c>
      <c r="N25" s="11">
        <v>67</v>
      </c>
      <c r="O25" s="1"/>
    </row>
    <row r="26" spans="1:15" ht="12" customHeight="1">
      <c r="A26" s="11">
        <v>2517</v>
      </c>
      <c r="B26" s="12">
        <v>4</v>
      </c>
      <c r="C26" s="12">
        <v>6</v>
      </c>
      <c r="D26" s="12">
        <v>2</v>
      </c>
      <c r="E26" s="12">
        <v>7</v>
      </c>
      <c r="F26" s="12">
        <v>13</v>
      </c>
      <c r="G26" s="12">
        <v>20</v>
      </c>
      <c r="H26" s="12">
        <v>5</v>
      </c>
      <c r="I26" s="12">
        <v>5</v>
      </c>
      <c r="J26" s="12">
        <v>0</v>
      </c>
      <c r="K26" s="12">
        <v>8</v>
      </c>
      <c r="L26" s="12">
        <v>0</v>
      </c>
      <c r="M26" s="12">
        <v>1</v>
      </c>
      <c r="N26" s="11">
        <v>71</v>
      </c>
      <c r="O26" s="1"/>
    </row>
    <row r="27" spans="1:15" ht="12" customHeight="1">
      <c r="A27" s="11">
        <v>2518</v>
      </c>
      <c r="B27" s="12">
        <v>2</v>
      </c>
      <c r="C27" s="12">
        <v>12</v>
      </c>
      <c r="D27" s="12">
        <v>11</v>
      </c>
      <c r="E27" s="12">
        <v>10</v>
      </c>
      <c r="F27" s="12">
        <v>22</v>
      </c>
      <c r="G27" s="12">
        <v>11</v>
      </c>
      <c r="H27" s="12">
        <v>9</v>
      </c>
      <c r="I27" s="12">
        <v>2</v>
      </c>
      <c r="J27" s="12">
        <v>2</v>
      </c>
      <c r="K27" s="12">
        <v>0</v>
      </c>
      <c r="L27" s="12">
        <v>0</v>
      </c>
      <c r="M27" s="12">
        <v>0</v>
      </c>
      <c r="N27" s="11">
        <v>81</v>
      </c>
      <c r="O27" s="1"/>
    </row>
    <row r="28" spans="1:15" ht="12" customHeight="1">
      <c r="A28" s="11">
        <v>2519</v>
      </c>
      <c r="B28" s="12">
        <v>4</v>
      </c>
      <c r="C28" s="12">
        <v>10</v>
      </c>
      <c r="D28" s="12">
        <v>8</v>
      </c>
      <c r="E28" s="12">
        <v>14</v>
      </c>
      <c r="F28" s="12">
        <v>14</v>
      </c>
      <c r="G28" s="12">
        <v>15</v>
      </c>
      <c r="H28" s="12">
        <v>10</v>
      </c>
      <c r="I28" s="12">
        <v>2</v>
      </c>
      <c r="J28" s="12">
        <v>1</v>
      </c>
      <c r="K28" s="12">
        <v>4</v>
      </c>
      <c r="L28" s="12">
        <v>0</v>
      </c>
      <c r="M28" s="12">
        <v>1</v>
      </c>
      <c r="N28" s="11">
        <v>83</v>
      </c>
      <c r="O28" s="1"/>
    </row>
    <row r="29" spans="1:15" ht="12" customHeight="1">
      <c r="A29" s="11">
        <v>2520</v>
      </c>
      <c r="B29" s="12">
        <v>5</v>
      </c>
      <c r="C29" s="12">
        <v>11</v>
      </c>
      <c r="D29" s="12">
        <v>2</v>
      </c>
      <c r="E29" s="12">
        <v>11</v>
      </c>
      <c r="F29" s="12">
        <v>17</v>
      </c>
      <c r="G29" s="12">
        <v>14</v>
      </c>
      <c r="H29" s="12">
        <v>4</v>
      </c>
      <c r="I29" s="12">
        <v>0</v>
      </c>
      <c r="J29" s="12">
        <v>1</v>
      </c>
      <c r="K29" s="12">
        <v>3</v>
      </c>
      <c r="L29" s="12">
        <v>5</v>
      </c>
      <c r="M29" s="12">
        <v>0</v>
      </c>
      <c r="N29" s="11">
        <v>73</v>
      </c>
      <c r="O29" s="1"/>
    </row>
    <row r="30" spans="1:15" ht="12" customHeight="1">
      <c r="A30" s="11">
        <v>2521</v>
      </c>
      <c r="B30" s="12">
        <v>1</v>
      </c>
      <c r="C30" s="12">
        <v>7</v>
      </c>
      <c r="D30" s="12">
        <v>7</v>
      </c>
      <c r="E30" s="12">
        <v>14</v>
      </c>
      <c r="F30" s="12">
        <v>6</v>
      </c>
      <c r="G30" s="12">
        <v>7</v>
      </c>
      <c r="H30" s="12">
        <v>5</v>
      </c>
      <c r="I30" s="12">
        <v>0</v>
      </c>
      <c r="J30" s="12">
        <v>0</v>
      </c>
      <c r="K30" s="12">
        <v>0</v>
      </c>
      <c r="L30" s="12">
        <v>1</v>
      </c>
      <c r="M30" s="12">
        <v>0</v>
      </c>
      <c r="N30" s="11">
        <v>48</v>
      </c>
      <c r="O30" s="1"/>
    </row>
    <row r="31" spans="1:15" ht="12" customHeight="1">
      <c r="A31" s="11">
        <v>2522</v>
      </c>
      <c r="B31" s="12">
        <v>4</v>
      </c>
      <c r="C31" s="12">
        <v>9</v>
      </c>
      <c r="D31" s="12">
        <v>15</v>
      </c>
      <c r="E31" s="12">
        <v>5</v>
      </c>
      <c r="F31" s="12">
        <v>10</v>
      </c>
      <c r="G31" s="12">
        <v>7</v>
      </c>
      <c r="H31" s="12">
        <v>4</v>
      </c>
      <c r="I31" s="12">
        <v>0</v>
      </c>
      <c r="J31" s="12">
        <v>0</v>
      </c>
      <c r="K31" s="12">
        <v>0</v>
      </c>
      <c r="L31" s="12">
        <v>0</v>
      </c>
      <c r="M31" s="12">
        <v>2</v>
      </c>
      <c r="N31" s="11">
        <v>56</v>
      </c>
      <c r="O31" s="1"/>
    </row>
    <row r="32" spans="1:15" ht="12" customHeight="1">
      <c r="A32" s="11">
        <v>2523</v>
      </c>
      <c r="B32" s="12">
        <v>1</v>
      </c>
      <c r="C32" s="12">
        <v>12</v>
      </c>
      <c r="D32" s="12">
        <v>10</v>
      </c>
      <c r="E32" s="12">
        <v>11</v>
      </c>
      <c r="F32" s="12">
        <v>5</v>
      </c>
      <c r="G32" s="12">
        <v>9</v>
      </c>
      <c r="H32" s="12">
        <v>3</v>
      </c>
      <c r="I32" s="12">
        <v>1</v>
      </c>
      <c r="J32" s="12">
        <v>1</v>
      </c>
      <c r="K32" s="12">
        <v>0</v>
      </c>
      <c r="L32" s="12">
        <v>0</v>
      </c>
      <c r="M32" s="12">
        <v>2</v>
      </c>
      <c r="N32" s="11">
        <v>55</v>
      </c>
      <c r="O32" s="1"/>
    </row>
    <row r="33" spans="1:15" ht="12" customHeight="1">
      <c r="A33" s="11">
        <v>2524</v>
      </c>
      <c r="B33" s="12">
        <v>3</v>
      </c>
      <c r="C33" s="12">
        <v>15</v>
      </c>
      <c r="D33" s="12">
        <v>14</v>
      </c>
      <c r="E33" s="12">
        <v>9</v>
      </c>
      <c r="F33" s="12">
        <v>10</v>
      </c>
      <c r="G33" s="12">
        <v>7</v>
      </c>
      <c r="H33" s="12">
        <v>6</v>
      </c>
      <c r="I33" s="12">
        <v>5</v>
      </c>
      <c r="J33" s="12">
        <v>2</v>
      </c>
      <c r="K33" s="12">
        <v>0</v>
      </c>
      <c r="L33" s="12">
        <v>0</v>
      </c>
      <c r="M33" s="12">
        <v>1</v>
      </c>
      <c r="N33" s="11">
        <v>72</v>
      </c>
      <c r="O33" s="1"/>
    </row>
    <row r="34" spans="1:15" ht="12" customHeight="1">
      <c r="A34" s="11">
        <v>2525</v>
      </c>
      <c r="B34" s="12">
        <v>4</v>
      </c>
      <c r="C34" s="12">
        <v>7</v>
      </c>
      <c r="D34" s="12">
        <v>5</v>
      </c>
      <c r="E34" s="12">
        <v>4</v>
      </c>
      <c r="F34" s="12">
        <v>10</v>
      </c>
      <c r="G34" s="12">
        <v>11</v>
      </c>
      <c r="H34" s="12">
        <v>4</v>
      </c>
      <c r="I34" s="12">
        <v>2</v>
      </c>
      <c r="J34" s="12">
        <v>0</v>
      </c>
      <c r="K34" s="12">
        <v>1</v>
      </c>
      <c r="L34" s="12">
        <v>0</v>
      </c>
      <c r="M34" s="12">
        <v>0</v>
      </c>
      <c r="N34" s="11">
        <v>48</v>
      </c>
      <c r="O34" s="1"/>
    </row>
    <row r="35" spans="1:15" ht="12" customHeight="1">
      <c r="A35" s="11">
        <v>2526</v>
      </c>
      <c r="B35" s="12">
        <v>0</v>
      </c>
      <c r="C35" s="12">
        <v>9</v>
      </c>
      <c r="D35" s="12">
        <v>5</v>
      </c>
      <c r="E35" s="12">
        <v>6</v>
      </c>
      <c r="F35" s="12">
        <v>9</v>
      </c>
      <c r="G35" s="12">
        <v>4</v>
      </c>
      <c r="H35" s="12">
        <v>7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1">
        <v>40</v>
      </c>
      <c r="O35" s="1"/>
    </row>
    <row r="36" spans="1:15" ht="12" customHeight="1">
      <c r="A36" s="11">
        <v>2527</v>
      </c>
      <c r="B36" s="12">
        <v>1</v>
      </c>
      <c r="C36" s="12">
        <v>8</v>
      </c>
      <c r="D36" s="12">
        <v>5</v>
      </c>
      <c r="E36" s="12">
        <v>12</v>
      </c>
      <c r="F36" s="12">
        <v>6</v>
      </c>
      <c r="G36" s="12">
        <v>7</v>
      </c>
      <c r="H36" s="12">
        <v>8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1">
        <v>47</v>
      </c>
      <c r="O36" s="1"/>
    </row>
    <row r="37" spans="1:15" ht="12" customHeight="1">
      <c r="A37" s="11">
        <v>2528</v>
      </c>
      <c r="B37" s="12">
        <v>5</v>
      </c>
      <c r="C37" s="12">
        <v>9</v>
      </c>
      <c r="D37" s="12">
        <v>10</v>
      </c>
      <c r="E37" s="12">
        <v>11</v>
      </c>
      <c r="F37" s="12">
        <v>8</v>
      </c>
      <c r="G37" s="12">
        <v>16</v>
      </c>
      <c r="H37" s="12">
        <v>10</v>
      </c>
      <c r="I37" s="12">
        <v>6</v>
      </c>
      <c r="J37" s="12">
        <v>0</v>
      </c>
      <c r="K37" s="12">
        <v>0</v>
      </c>
      <c r="L37" s="12">
        <v>0</v>
      </c>
      <c r="M37" s="12">
        <v>0</v>
      </c>
      <c r="N37" s="11">
        <v>75</v>
      </c>
      <c r="O37" s="1"/>
    </row>
    <row r="38" spans="1:15" ht="12" customHeight="1">
      <c r="A38" s="11">
        <v>2529</v>
      </c>
      <c r="B38" s="12">
        <v>5</v>
      </c>
      <c r="C38" s="12">
        <v>11</v>
      </c>
      <c r="D38" s="12">
        <v>8</v>
      </c>
      <c r="E38" s="12">
        <v>14</v>
      </c>
      <c r="F38" s="12">
        <v>11</v>
      </c>
      <c r="G38" s="12">
        <v>9</v>
      </c>
      <c r="H38" s="12">
        <v>6</v>
      </c>
      <c r="I38" s="12">
        <v>1</v>
      </c>
      <c r="J38" s="12">
        <v>0</v>
      </c>
      <c r="K38" s="12">
        <v>0</v>
      </c>
      <c r="L38" s="12">
        <v>1</v>
      </c>
      <c r="M38" s="12">
        <v>3</v>
      </c>
      <c r="N38" s="11">
        <v>69</v>
      </c>
      <c r="O38" s="1"/>
    </row>
    <row r="39" spans="1:15" ht="12" customHeight="1">
      <c r="A39" s="11">
        <v>2530</v>
      </c>
      <c r="B39" s="12">
        <v>5</v>
      </c>
      <c r="C39" s="12">
        <v>4</v>
      </c>
      <c r="D39" s="12">
        <v>14</v>
      </c>
      <c r="E39" s="12">
        <v>4</v>
      </c>
      <c r="F39" s="12">
        <v>15</v>
      </c>
      <c r="G39" s="12">
        <v>16</v>
      </c>
      <c r="H39" s="12">
        <v>6</v>
      </c>
      <c r="I39" s="12">
        <v>4</v>
      </c>
      <c r="J39" s="12">
        <v>0</v>
      </c>
      <c r="K39" s="12">
        <v>0</v>
      </c>
      <c r="L39" s="12">
        <v>1</v>
      </c>
      <c r="M39" s="12">
        <v>0</v>
      </c>
      <c r="N39" s="11">
        <v>69</v>
      </c>
      <c r="O39" s="1"/>
    </row>
    <row r="40" spans="1:15" ht="12" customHeight="1">
      <c r="A40" s="11">
        <v>2531</v>
      </c>
      <c r="B40" s="12">
        <v>9</v>
      </c>
      <c r="C40" s="12">
        <v>12</v>
      </c>
      <c r="D40" s="12">
        <v>15</v>
      </c>
      <c r="E40" s="12">
        <v>11</v>
      </c>
      <c r="F40" s="12">
        <v>20</v>
      </c>
      <c r="G40" s="12">
        <v>14</v>
      </c>
      <c r="H40" s="12">
        <v>12</v>
      </c>
      <c r="I40" s="12">
        <v>5</v>
      </c>
      <c r="J40" s="12">
        <v>0</v>
      </c>
      <c r="K40" s="12">
        <v>1</v>
      </c>
      <c r="L40" s="12">
        <v>0</v>
      </c>
      <c r="M40" s="12">
        <v>4</v>
      </c>
      <c r="N40" s="11">
        <v>103</v>
      </c>
      <c r="O40" s="1"/>
    </row>
    <row r="41" spans="1:15" ht="12" customHeight="1">
      <c r="A41" s="11">
        <v>2532</v>
      </c>
      <c r="B41" s="12">
        <v>0</v>
      </c>
      <c r="C41" s="12">
        <v>17</v>
      </c>
      <c r="D41" s="12">
        <v>12</v>
      </c>
      <c r="E41" s="12">
        <v>12</v>
      </c>
      <c r="F41" s="12">
        <v>18</v>
      </c>
      <c r="G41" s="12">
        <v>14</v>
      </c>
      <c r="H41" s="12">
        <v>16</v>
      </c>
      <c r="I41" s="12">
        <v>0</v>
      </c>
      <c r="J41" s="12">
        <v>0</v>
      </c>
      <c r="K41" s="12">
        <v>0</v>
      </c>
      <c r="L41" s="12">
        <v>1</v>
      </c>
      <c r="M41" s="12">
        <v>4</v>
      </c>
      <c r="N41" s="11">
        <v>94</v>
      </c>
      <c r="O41" s="1"/>
    </row>
    <row r="42" spans="1:15" ht="12" customHeight="1">
      <c r="A42" s="11">
        <v>2533</v>
      </c>
      <c r="B42" s="12">
        <v>1</v>
      </c>
      <c r="C42" s="12">
        <v>20</v>
      </c>
      <c r="D42" s="12">
        <v>7</v>
      </c>
      <c r="E42" s="12">
        <v>11</v>
      </c>
      <c r="F42" s="12">
        <v>14</v>
      </c>
      <c r="G42" s="12">
        <v>14</v>
      </c>
      <c r="H42" s="12">
        <v>6</v>
      </c>
      <c r="I42" s="12">
        <v>2</v>
      </c>
      <c r="J42" s="12">
        <v>0</v>
      </c>
      <c r="K42" s="12">
        <v>0</v>
      </c>
      <c r="L42" s="12">
        <v>0</v>
      </c>
      <c r="M42" s="12">
        <v>2</v>
      </c>
      <c r="N42" s="11">
        <v>77</v>
      </c>
      <c r="O42" s="1"/>
    </row>
    <row r="43" spans="1:15" ht="12" customHeight="1">
      <c r="A43" s="11">
        <v>2534</v>
      </c>
      <c r="B43" s="12">
        <v>4</v>
      </c>
      <c r="C43" s="12">
        <v>5</v>
      </c>
      <c r="D43" s="12">
        <v>15</v>
      </c>
      <c r="E43" s="12">
        <v>12</v>
      </c>
      <c r="F43" s="12">
        <v>19</v>
      </c>
      <c r="G43" s="12">
        <v>14</v>
      </c>
      <c r="H43" s="12">
        <v>6</v>
      </c>
      <c r="I43" s="12">
        <v>2</v>
      </c>
      <c r="J43" s="12">
        <v>0</v>
      </c>
      <c r="K43" s="12">
        <v>1</v>
      </c>
      <c r="L43" s="12">
        <v>2</v>
      </c>
      <c r="M43" s="12">
        <v>0</v>
      </c>
      <c r="N43" s="11">
        <v>80</v>
      </c>
      <c r="O43" s="1"/>
    </row>
    <row r="44" spans="1:17" ht="12" customHeight="1">
      <c r="A44" s="13">
        <v>2535</v>
      </c>
      <c r="B44" s="14">
        <v>2</v>
      </c>
      <c r="C44" s="14">
        <v>3</v>
      </c>
      <c r="D44" s="14">
        <v>6</v>
      </c>
      <c r="E44" s="14">
        <v>18</v>
      </c>
      <c r="F44" s="14">
        <v>11</v>
      </c>
      <c r="G44" s="14">
        <v>17</v>
      </c>
      <c r="H44" s="14">
        <v>12</v>
      </c>
      <c r="I44" s="14">
        <v>0</v>
      </c>
      <c r="J44" s="14">
        <v>2</v>
      </c>
      <c r="K44" s="14">
        <v>0</v>
      </c>
      <c r="L44" s="14">
        <v>0</v>
      </c>
      <c r="M44" s="14">
        <v>2</v>
      </c>
      <c r="N44" s="15">
        <v>73</v>
      </c>
      <c r="Q44" t="s">
        <v>16</v>
      </c>
    </row>
    <row r="45" spans="1:14" ht="12" customHeight="1">
      <c r="A45" s="13">
        <v>2536</v>
      </c>
      <c r="B45" s="12">
        <v>4</v>
      </c>
      <c r="C45" s="12">
        <v>11</v>
      </c>
      <c r="D45" s="12">
        <v>9</v>
      </c>
      <c r="E45" s="12">
        <v>11</v>
      </c>
      <c r="F45" s="12">
        <v>14</v>
      </c>
      <c r="G45" s="12">
        <v>9</v>
      </c>
      <c r="H45" s="12">
        <v>7</v>
      </c>
      <c r="I45" s="12">
        <v>0</v>
      </c>
      <c r="J45" s="12">
        <v>0</v>
      </c>
      <c r="K45" s="12">
        <v>0</v>
      </c>
      <c r="L45" s="12">
        <v>0</v>
      </c>
      <c r="M45" s="12">
        <v>4</v>
      </c>
      <c r="N45" s="11">
        <v>69</v>
      </c>
    </row>
    <row r="46" spans="1:14" ht="12" customHeight="1">
      <c r="A46" s="13">
        <v>2537</v>
      </c>
      <c r="B46" s="12">
        <v>4</v>
      </c>
      <c r="C46" s="12">
        <v>18</v>
      </c>
      <c r="D46" s="12">
        <v>18</v>
      </c>
      <c r="E46" s="12">
        <v>10</v>
      </c>
      <c r="F46" s="12">
        <v>22</v>
      </c>
      <c r="G46" s="12">
        <v>14</v>
      </c>
      <c r="H46" s="12">
        <v>4</v>
      </c>
      <c r="I46" s="12">
        <v>2</v>
      </c>
      <c r="J46" s="12">
        <v>2</v>
      </c>
      <c r="K46" s="12">
        <v>0</v>
      </c>
      <c r="L46" s="12">
        <v>0</v>
      </c>
      <c r="M46" s="12">
        <v>2</v>
      </c>
      <c r="N46" s="11">
        <v>96</v>
      </c>
    </row>
    <row r="47" spans="1:14" ht="12" customHeight="1">
      <c r="A47" s="13">
        <v>2538</v>
      </c>
      <c r="B47" s="12">
        <v>4</v>
      </c>
      <c r="C47" s="12">
        <v>13</v>
      </c>
      <c r="D47" s="12">
        <v>11</v>
      </c>
      <c r="E47" s="12">
        <v>19</v>
      </c>
      <c r="F47" s="12">
        <v>23</v>
      </c>
      <c r="G47" s="12">
        <v>11</v>
      </c>
      <c r="H47" s="12">
        <v>7</v>
      </c>
      <c r="I47" s="12">
        <v>3</v>
      </c>
      <c r="J47" s="12">
        <v>0</v>
      </c>
      <c r="K47" s="12">
        <v>0</v>
      </c>
      <c r="L47" s="12">
        <v>3</v>
      </c>
      <c r="M47" s="12">
        <v>1</v>
      </c>
      <c r="N47" s="11">
        <v>95</v>
      </c>
    </row>
    <row r="48" spans="1:14" ht="12" customHeight="1">
      <c r="A48" s="13">
        <v>2539</v>
      </c>
      <c r="B48" s="12">
        <v>8</v>
      </c>
      <c r="C48" s="12">
        <v>10</v>
      </c>
      <c r="D48" s="12">
        <v>15</v>
      </c>
      <c r="E48" s="12">
        <v>16</v>
      </c>
      <c r="F48" s="12">
        <v>18</v>
      </c>
      <c r="G48" s="12">
        <v>16</v>
      </c>
      <c r="H48" s="12">
        <v>8</v>
      </c>
      <c r="I48" s="12">
        <v>6</v>
      </c>
      <c r="J48" s="12">
        <v>0</v>
      </c>
      <c r="K48" s="12">
        <v>0</v>
      </c>
      <c r="L48" s="12">
        <v>1</v>
      </c>
      <c r="M48" s="12">
        <v>4</v>
      </c>
      <c r="N48" s="11">
        <v>102</v>
      </c>
    </row>
    <row r="49" spans="1:14" ht="12" customHeight="1">
      <c r="A49" s="13">
        <v>2540</v>
      </c>
      <c r="B49" s="12">
        <v>9</v>
      </c>
      <c r="C49" s="12">
        <v>6</v>
      </c>
      <c r="D49" s="12">
        <v>7</v>
      </c>
      <c r="E49" s="12">
        <v>15</v>
      </c>
      <c r="F49" s="12">
        <v>13</v>
      </c>
      <c r="G49" s="12">
        <v>16</v>
      </c>
      <c r="H49" s="12">
        <v>6</v>
      </c>
      <c r="I49" s="12">
        <v>1</v>
      </c>
      <c r="J49" s="12">
        <v>0</v>
      </c>
      <c r="K49" s="12">
        <v>1</v>
      </c>
      <c r="L49" s="12">
        <v>0</v>
      </c>
      <c r="M49" s="12">
        <v>1</v>
      </c>
      <c r="N49" s="11">
        <v>75</v>
      </c>
    </row>
    <row r="50" spans="1:14" ht="12" customHeight="1">
      <c r="A50" s="13">
        <v>2541</v>
      </c>
      <c r="B50" s="12">
        <v>6</v>
      </c>
      <c r="C50" s="12">
        <v>10</v>
      </c>
      <c r="D50" s="12">
        <v>13</v>
      </c>
      <c r="E50" s="12">
        <v>14</v>
      </c>
      <c r="F50" s="12">
        <v>12</v>
      </c>
      <c r="G50" s="12">
        <v>13</v>
      </c>
      <c r="H50" s="12">
        <v>2</v>
      </c>
      <c r="I50" s="12">
        <v>3</v>
      </c>
      <c r="J50" s="12">
        <v>0</v>
      </c>
      <c r="K50" s="12">
        <v>1</v>
      </c>
      <c r="L50" s="12">
        <v>1</v>
      </c>
      <c r="M50" s="12">
        <v>2</v>
      </c>
      <c r="N50" s="11">
        <v>77</v>
      </c>
    </row>
    <row r="51" spans="1:14" ht="12" customHeight="1">
      <c r="A51" s="13">
        <v>2542</v>
      </c>
      <c r="B51" s="12">
        <v>5</v>
      </c>
      <c r="C51" s="12">
        <v>17</v>
      </c>
      <c r="D51" s="12">
        <v>9</v>
      </c>
      <c r="E51" s="12">
        <v>11</v>
      </c>
      <c r="F51" s="12">
        <v>16</v>
      </c>
      <c r="G51" s="12">
        <v>16</v>
      </c>
      <c r="H51" s="12">
        <v>13</v>
      </c>
      <c r="I51" s="12">
        <v>6</v>
      </c>
      <c r="J51" s="12">
        <v>5</v>
      </c>
      <c r="K51" s="12">
        <v>0</v>
      </c>
      <c r="L51" s="12">
        <v>4</v>
      </c>
      <c r="M51" s="12">
        <v>2</v>
      </c>
      <c r="N51" s="11">
        <v>104</v>
      </c>
    </row>
    <row r="52" spans="1:14" ht="12" customHeight="1">
      <c r="A52" s="13">
        <v>2543</v>
      </c>
      <c r="B52" s="14">
        <v>8</v>
      </c>
      <c r="C52" s="14">
        <v>13</v>
      </c>
      <c r="D52" s="14">
        <v>13</v>
      </c>
      <c r="E52" s="14">
        <v>11</v>
      </c>
      <c r="F52" s="14">
        <v>14</v>
      </c>
      <c r="G52" s="14">
        <v>15</v>
      </c>
      <c r="H52" s="14">
        <v>10</v>
      </c>
      <c r="I52" s="14">
        <v>0</v>
      </c>
      <c r="J52" s="14">
        <v>0</v>
      </c>
      <c r="K52" s="14">
        <v>0</v>
      </c>
      <c r="L52" s="14">
        <v>0</v>
      </c>
      <c r="M52" s="14">
        <v>8</v>
      </c>
      <c r="N52" s="15">
        <v>92</v>
      </c>
    </row>
    <row r="53" spans="1:14" ht="12" customHeight="1">
      <c r="A53" s="13">
        <v>2544</v>
      </c>
      <c r="B53" s="14">
        <v>1</v>
      </c>
      <c r="C53" s="14">
        <v>17</v>
      </c>
      <c r="D53" s="14">
        <v>13</v>
      </c>
      <c r="E53" s="14">
        <v>13</v>
      </c>
      <c r="F53" s="14">
        <v>15</v>
      </c>
      <c r="G53" s="14">
        <v>14</v>
      </c>
      <c r="H53" s="14">
        <v>12</v>
      </c>
      <c r="I53" s="14">
        <v>1</v>
      </c>
      <c r="J53" s="14">
        <v>1</v>
      </c>
      <c r="K53" s="14">
        <v>1</v>
      </c>
      <c r="L53" s="14">
        <v>3</v>
      </c>
      <c r="M53" s="14">
        <v>1</v>
      </c>
      <c r="N53" s="15">
        <v>92</v>
      </c>
    </row>
    <row r="54" spans="1:14" ht="12" customHeight="1">
      <c r="A54" s="13">
        <v>2545</v>
      </c>
      <c r="B54" s="14">
        <v>4</v>
      </c>
      <c r="C54" s="14">
        <v>15</v>
      </c>
      <c r="D54" s="14">
        <v>12</v>
      </c>
      <c r="E54" s="14">
        <v>13</v>
      </c>
      <c r="F54" s="14">
        <v>18</v>
      </c>
      <c r="G54" s="14">
        <v>22</v>
      </c>
      <c r="H54" s="14">
        <v>8</v>
      </c>
      <c r="I54" s="14">
        <v>8</v>
      </c>
      <c r="J54" s="14">
        <v>4</v>
      </c>
      <c r="K54" s="14">
        <v>2</v>
      </c>
      <c r="L54" s="14">
        <v>0</v>
      </c>
      <c r="M54" s="14">
        <v>5</v>
      </c>
      <c r="N54" s="15">
        <v>111</v>
      </c>
    </row>
    <row r="55" spans="1:14" ht="12" customHeight="1">
      <c r="A55" s="13">
        <v>2546</v>
      </c>
      <c r="B55" s="14">
        <v>5</v>
      </c>
      <c r="C55" s="14">
        <v>4</v>
      </c>
      <c r="D55" s="14">
        <v>13</v>
      </c>
      <c r="E55" s="14">
        <v>13</v>
      </c>
      <c r="F55" s="14">
        <v>12</v>
      </c>
      <c r="G55" s="14">
        <v>9</v>
      </c>
      <c r="H55" s="14">
        <v>17</v>
      </c>
      <c r="I55" s="14">
        <v>4</v>
      </c>
      <c r="J55" s="14">
        <v>1</v>
      </c>
      <c r="K55" s="14">
        <v>0</v>
      </c>
      <c r="L55" s="14">
        <v>0</v>
      </c>
      <c r="M55" s="14">
        <v>1</v>
      </c>
      <c r="N55" s="15">
        <v>79</v>
      </c>
    </row>
    <row r="56" spans="1:14" ht="12" customHeight="1">
      <c r="A56" s="13">
        <v>2547</v>
      </c>
      <c r="B56" s="14">
        <v>7</v>
      </c>
      <c r="C56" s="14">
        <v>16</v>
      </c>
      <c r="D56" s="14">
        <v>13</v>
      </c>
      <c r="E56" s="14">
        <v>15</v>
      </c>
      <c r="F56" s="14">
        <v>11</v>
      </c>
      <c r="G56" s="14">
        <v>15</v>
      </c>
      <c r="H56" s="14">
        <v>4</v>
      </c>
      <c r="I56" s="14">
        <v>3</v>
      </c>
      <c r="J56" s="14">
        <v>0</v>
      </c>
      <c r="K56" s="14">
        <v>0</v>
      </c>
      <c r="L56" s="14">
        <v>0</v>
      </c>
      <c r="M56" s="14">
        <v>1</v>
      </c>
      <c r="N56" s="15">
        <v>85</v>
      </c>
    </row>
    <row r="57" spans="1:14" ht="12" customHeight="1">
      <c r="A57" s="13">
        <v>2548</v>
      </c>
      <c r="B57" s="14">
        <v>7</v>
      </c>
      <c r="C57" s="14">
        <v>8</v>
      </c>
      <c r="D57" s="14">
        <v>16</v>
      </c>
      <c r="E57" s="14">
        <v>12</v>
      </c>
      <c r="F57" s="14">
        <v>13</v>
      </c>
      <c r="G57" s="14">
        <v>23</v>
      </c>
      <c r="H57" s="14">
        <v>7</v>
      </c>
      <c r="I57" s="14">
        <v>3</v>
      </c>
      <c r="J57" s="14" t="s">
        <v>17</v>
      </c>
      <c r="K57" s="14">
        <v>0</v>
      </c>
      <c r="L57" s="14">
        <v>1</v>
      </c>
      <c r="M57" s="14">
        <v>2</v>
      </c>
      <c r="N57" s="15">
        <v>92</v>
      </c>
    </row>
    <row r="58" spans="1:14" ht="12" customHeight="1">
      <c r="A58" s="18">
        <v>2549</v>
      </c>
      <c r="B58" s="19">
        <v>7</v>
      </c>
      <c r="C58" s="19">
        <v>18</v>
      </c>
      <c r="D58" s="19">
        <v>11</v>
      </c>
      <c r="E58" s="19">
        <v>14</v>
      </c>
      <c r="F58" s="19">
        <v>16</v>
      </c>
      <c r="G58" s="19">
        <v>15</v>
      </c>
      <c r="H58" s="19">
        <v>9</v>
      </c>
      <c r="I58" s="19">
        <v>0</v>
      </c>
      <c r="J58" s="19" t="s">
        <v>17</v>
      </c>
      <c r="K58" s="19" t="s">
        <v>17</v>
      </c>
      <c r="L58" s="19" t="s">
        <v>17</v>
      </c>
      <c r="M58" s="19" t="s">
        <v>17</v>
      </c>
      <c r="N58" s="20">
        <v>90</v>
      </c>
    </row>
    <row r="59" spans="1:14" ht="12" customHeight="1">
      <c r="A59" s="13">
        <v>2550</v>
      </c>
      <c r="B59" s="14">
        <v>3</v>
      </c>
      <c r="C59" s="14">
        <v>14</v>
      </c>
      <c r="D59" s="14">
        <v>5</v>
      </c>
      <c r="E59" s="14">
        <v>10</v>
      </c>
      <c r="F59" s="14">
        <v>8</v>
      </c>
      <c r="G59" s="14">
        <v>9</v>
      </c>
      <c r="H59" s="14">
        <v>4</v>
      </c>
      <c r="I59" s="14">
        <v>2</v>
      </c>
      <c r="J59" s="14">
        <v>0</v>
      </c>
      <c r="K59" s="14">
        <v>1</v>
      </c>
      <c r="L59" s="14">
        <v>1</v>
      </c>
      <c r="M59" s="14">
        <v>0</v>
      </c>
      <c r="N59" s="15">
        <f>SUM(B59:M59)</f>
        <v>57</v>
      </c>
    </row>
    <row r="60" spans="1:18" ht="12" customHeight="1">
      <c r="A60" s="13">
        <v>2551</v>
      </c>
      <c r="B60" s="14">
        <v>5</v>
      </c>
      <c r="C60" s="14">
        <v>7</v>
      </c>
      <c r="D60" s="14">
        <v>8</v>
      </c>
      <c r="E60" s="14">
        <v>7</v>
      </c>
      <c r="F60" s="14">
        <v>10</v>
      </c>
      <c r="G60" s="14">
        <v>9</v>
      </c>
      <c r="H60" s="14">
        <v>6</v>
      </c>
      <c r="I60" s="14">
        <v>3</v>
      </c>
      <c r="J60" s="14">
        <v>0</v>
      </c>
      <c r="K60" s="14">
        <v>0</v>
      </c>
      <c r="L60" s="14">
        <v>0</v>
      </c>
      <c r="M60" s="14">
        <v>2</v>
      </c>
      <c r="N60" s="15">
        <f>SUM(B60:M60)</f>
        <v>57</v>
      </c>
      <c r="P60" s="23"/>
      <c r="Q60" s="23"/>
      <c r="R60" s="23"/>
    </row>
    <row r="61" spans="1:14" ht="12" customHeight="1">
      <c r="A61" s="13">
        <v>2552</v>
      </c>
      <c r="B61" s="14">
        <v>5</v>
      </c>
      <c r="C61" s="14">
        <v>10</v>
      </c>
      <c r="D61" s="14">
        <v>6</v>
      </c>
      <c r="E61" s="14">
        <v>6</v>
      </c>
      <c r="F61" s="14">
        <v>3</v>
      </c>
      <c r="G61" s="14">
        <v>5</v>
      </c>
      <c r="H61" s="14">
        <v>3</v>
      </c>
      <c r="I61" s="14">
        <v>0</v>
      </c>
      <c r="J61" s="14">
        <v>0</v>
      </c>
      <c r="K61" s="14">
        <v>0</v>
      </c>
      <c r="L61" s="14">
        <v>0</v>
      </c>
      <c r="M61" s="14">
        <v>1</v>
      </c>
      <c r="N61" s="15">
        <f>SUM(B61:M61)</f>
        <v>39</v>
      </c>
    </row>
    <row r="62" spans="1:14" ht="12" customHeight="1">
      <c r="A62" s="13">
        <v>2553</v>
      </c>
      <c r="B62" s="14">
        <v>2</v>
      </c>
      <c r="C62" s="14">
        <v>1</v>
      </c>
      <c r="D62" s="14">
        <v>5</v>
      </c>
      <c r="E62" s="14">
        <v>10</v>
      </c>
      <c r="F62" s="14">
        <v>16</v>
      </c>
      <c r="G62" s="14">
        <v>9</v>
      </c>
      <c r="H62" s="14">
        <v>3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5">
        <f>SUM(B62:M62)</f>
        <v>46</v>
      </c>
    </row>
    <row r="63" spans="1:14" ht="12" customHeight="1">
      <c r="A63" s="13">
        <v>2554</v>
      </c>
      <c r="B63" s="29">
        <v>11</v>
      </c>
      <c r="C63" s="29">
        <v>24</v>
      </c>
      <c r="D63" s="29">
        <v>18</v>
      </c>
      <c r="E63" s="29">
        <v>11</v>
      </c>
      <c r="F63" s="29">
        <v>22</v>
      </c>
      <c r="G63" s="29">
        <v>26</v>
      </c>
      <c r="H63" s="29">
        <v>20</v>
      </c>
      <c r="I63" s="29">
        <v>8</v>
      </c>
      <c r="J63" s="29">
        <v>0</v>
      </c>
      <c r="K63" s="29">
        <v>0</v>
      </c>
      <c r="L63" s="29">
        <v>0</v>
      </c>
      <c r="M63" s="29">
        <v>1</v>
      </c>
      <c r="N63" s="30">
        <v>141</v>
      </c>
    </row>
    <row r="64" spans="1:14" ht="12" customHeight="1">
      <c r="A64" s="13">
        <v>2555</v>
      </c>
      <c r="B64" s="14">
        <v>5</v>
      </c>
      <c r="C64" s="14">
        <v>19</v>
      </c>
      <c r="D64" s="14">
        <v>9</v>
      </c>
      <c r="E64" s="14">
        <v>8</v>
      </c>
      <c r="F64" s="14">
        <v>13</v>
      </c>
      <c r="G64" s="14">
        <v>12</v>
      </c>
      <c r="H64" s="14">
        <v>9</v>
      </c>
      <c r="I64" s="14"/>
      <c r="J64" s="14"/>
      <c r="K64" s="14"/>
      <c r="L64" s="14"/>
      <c r="M64" s="14"/>
      <c r="N64" s="15">
        <f>SUM(B64:M64)</f>
        <v>75</v>
      </c>
    </row>
    <row r="65" spans="1:14" ht="12" customHeight="1">
      <c r="A65" s="13">
        <v>2556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8"/>
    </row>
    <row r="66" spans="1:14" ht="12" customHeight="1">
      <c r="A66" s="13">
        <v>2557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8"/>
    </row>
    <row r="67" spans="1:14" ht="12" customHeight="1">
      <c r="A67" s="13">
        <v>2558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8"/>
    </row>
    <row r="68" spans="1:14" ht="12" customHeight="1">
      <c r="A68" s="13">
        <v>2559</v>
      </c>
      <c r="B68" s="14">
        <v>1</v>
      </c>
      <c r="C68" s="14">
        <v>5</v>
      </c>
      <c r="D68" s="14">
        <v>10</v>
      </c>
      <c r="E68" s="14">
        <v>12</v>
      </c>
      <c r="F68" s="14">
        <v>11</v>
      </c>
      <c r="G68" s="14">
        <v>15</v>
      </c>
      <c r="H68" s="14">
        <v>12</v>
      </c>
      <c r="I68" s="14">
        <v>3</v>
      </c>
      <c r="J68" s="14">
        <v>1</v>
      </c>
      <c r="K68" s="14">
        <v>5</v>
      </c>
      <c r="L68" s="14">
        <v>0</v>
      </c>
      <c r="M68" s="14">
        <v>0</v>
      </c>
      <c r="N68" s="15">
        <f aca="true" t="shared" si="0" ref="N68:N73">SUM(B68:M68)</f>
        <v>75</v>
      </c>
    </row>
    <row r="69" spans="1:14" ht="12" customHeight="1">
      <c r="A69" s="13">
        <v>2560</v>
      </c>
      <c r="B69" s="14">
        <v>6</v>
      </c>
      <c r="C69" s="14">
        <v>17</v>
      </c>
      <c r="D69" s="14">
        <v>12</v>
      </c>
      <c r="E69" s="14">
        <v>15</v>
      </c>
      <c r="F69" s="14">
        <v>19</v>
      </c>
      <c r="G69" s="14">
        <v>12</v>
      </c>
      <c r="H69" s="14">
        <v>18</v>
      </c>
      <c r="I69" s="14">
        <v>2</v>
      </c>
      <c r="J69" s="14">
        <v>3</v>
      </c>
      <c r="K69" s="14">
        <v>0</v>
      </c>
      <c r="L69" s="14">
        <v>1</v>
      </c>
      <c r="M69" s="14">
        <v>2</v>
      </c>
      <c r="N69" s="15">
        <f t="shared" si="0"/>
        <v>107</v>
      </c>
    </row>
    <row r="70" spans="1:14" ht="12" customHeight="1">
      <c r="A70" s="13">
        <v>2561</v>
      </c>
      <c r="B70" s="14">
        <v>10</v>
      </c>
      <c r="C70" s="14">
        <v>17</v>
      </c>
      <c r="D70" s="14">
        <v>17</v>
      </c>
      <c r="E70" s="14">
        <v>14</v>
      </c>
      <c r="F70" s="14">
        <v>14</v>
      </c>
      <c r="G70" s="14">
        <v>10</v>
      </c>
      <c r="H70" s="14">
        <v>11</v>
      </c>
      <c r="I70" s="14">
        <v>2</v>
      </c>
      <c r="J70" s="14">
        <v>0</v>
      </c>
      <c r="K70" s="14">
        <v>2</v>
      </c>
      <c r="L70" s="14">
        <v>0</v>
      </c>
      <c r="M70" s="14">
        <v>0</v>
      </c>
      <c r="N70" s="15">
        <f t="shared" si="0"/>
        <v>97</v>
      </c>
    </row>
    <row r="71" spans="1:14" ht="12" customHeight="1">
      <c r="A71" s="13">
        <v>2562</v>
      </c>
      <c r="B71" s="14">
        <v>1</v>
      </c>
      <c r="C71" s="14">
        <v>6</v>
      </c>
      <c r="D71" s="14">
        <v>10</v>
      </c>
      <c r="E71" s="14">
        <v>9</v>
      </c>
      <c r="F71" s="14">
        <v>18</v>
      </c>
      <c r="G71" s="14">
        <v>14</v>
      </c>
      <c r="H71" s="14">
        <v>8</v>
      </c>
      <c r="I71" s="14">
        <v>1</v>
      </c>
      <c r="J71" s="14">
        <v>1</v>
      </c>
      <c r="K71" s="14">
        <v>0</v>
      </c>
      <c r="L71" s="14">
        <v>0</v>
      </c>
      <c r="M71" s="14">
        <v>2</v>
      </c>
      <c r="N71" s="15">
        <f t="shared" si="0"/>
        <v>70</v>
      </c>
    </row>
    <row r="72" spans="1:14" ht="12" customHeight="1">
      <c r="A72" s="13">
        <v>2563</v>
      </c>
      <c r="B72" s="14">
        <v>5</v>
      </c>
      <c r="C72" s="14">
        <v>5</v>
      </c>
      <c r="D72" s="14">
        <v>15</v>
      </c>
      <c r="E72" s="14">
        <v>11</v>
      </c>
      <c r="F72" s="14">
        <v>19</v>
      </c>
      <c r="G72" s="14">
        <v>13</v>
      </c>
      <c r="H72" s="14">
        <v>11</v>
      </c>
      <c r="I72" s="14">
        <v>2</v>
      </c>
      <c r="J72" s="14">
        <v>0</v>
      </c>
      <c r="K72" s="14">
        <v>1</v>
      </c>
      <c r="L72" s="14">
        <v>2</v>
      </c>
      <c r="M72" s="14">
        <v>1</v>
      </c>
      <c r="N72" s="15">
        <f t="shared" si="0"/>
        <v>85</v>
      </c>
    </row>
    <row r="73" spans="1:14" ht="12" customHeight="1">
      <c r="A73" s="24">
        <v>2564</v>
      </c>
      <c r="B73" s="35">
        <v>12</v>
      </c>
      <c r="C73" s="35">
        <v>10</v>
      </c>
      <c r="D73" s="35">
        <v>10</v>
      </c>
      <c r="E73" s="35">
        <v>8</v>
      </c>
      <c r="F73" s="35">
        <v>13</v>
      </c>
      <c r="G73" s="35">
        <v>18</v>
      </c>
      <c r="H73" s="35">
        <v>15</v>
      </c>
      <c r="I73" s="35">
        <v>0</v>
      </c>
      <c r="J73" s="35">
        <v>0</v>
      </c>
      <c r="K73" s="35"/>
      <c r="L73" s="35"/>
      <c r="M73" s="35"/>
      <c r="N73" s="28">
        <f t="shared" si="0"/>
        <v>86</v>
      </c>
    </row>
    <row r="74" spans="1:14" ht="12" customHeight="1">
      <c r="A74" s="13">
        <v>2565</v>
      </c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6"/>
    </row>
    <row r="75" spans="1:14" ht="12" customHeight="1">
      <c r="A75" s="13">
        <v>2566</v>
      </c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6"/>
    </row>
    <row r="76" spans="1:14" ht="12" customHeight="1">
      <c r="A76" s="13">
        <v>2567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6"/>
    </row>
    <row r="77" spans="1:14" ht="15.75" customHeight="1">
      <c r="A77" s="31" t="s">
        <v>19</v>
      </c>
      <c r="B77" s="21">
        <f>MAX(B4:B72)</f>
        <v>11</v>
      </c>
      <c r="C77" s="21">
        <f aca="true" t="shared" si="1" ref="C77:N77">MAX(C4:C72)</f>
        <v>24</v>
      </c>
      <c r="D77" s="21">
        <f t="shared" si="1"/>
        <v>18</v>
      </c>
      <c r="E77" s="21">
        <f t="shared" si="1"/>
        <v>19</v>
      </c>
      <c r="F77" s="21">
        <f t="shared" si="1"/>
        <v>24</v>
      </c>
      <c r="G77" s="21">
        <f t="shared" si="1"/>
        <v>26</v>
      </c>
      <c r="H77" s="21">
        <f>MAX(H4:H73)</f>
        <v>20</v>
      </c>
      <c r="I77" s="21">
        <f t="shared" si="1"/>
        <v>8</v>
      </c>
      <c r="J77" s="21">
        <f t="shared" si="1"/>
        <v>5</v>
      </c>
      <c r="K77" s="21">
        <f t="shared" si="1"/>
        <v>8</v>
      </c>
      <c r="L77" s="21">
        <f t="shared" si="1"/>
        <v>5</v>
      </c>
      <c r="M77" s="21">
        <f t="shared" si="1"/>
        <v>8</v>
      </c>
      <c r="N77" s="21">
        <f t="shared" si="1"/>
        <v>141</v>
      </c>
    </row>
    <row r="78" spans="1:14" ht="15.75" customHeight="1">
      <c r="A78" s="32" t="s">
        <v>12</v>
      </c>
      <c r="B78" s="22">
        <f>AVERAGE(B4:B72)</f>
        <v>4.0606060606060606</v>
      </c>
      <c r="C78" s="22">
        <f aca="true" t="shared" si="2" ref="C78:M78">AVERAGE(C4:C72)</f>
        <v>10.484375</v>
      </c>
      <c r="D78" s="22">
        <f t="shared" si="2"/>
        <v>10.317460317460318</v>
      </c>
      <c r="E78" s="22">
        <f t="shared" si="2"/>
        <v>10.78125</v>
      </c>
      <c r="F78" s="22">
        <f t="shared" si="2"/>
        <v>13.984615384615385</v>
      </c>
      <c r="G78" s="22">
        <f t="shared" si="2"/>
        <v>13.075757575757576</v>
      </c>
      <c r="H78" s="22">
        <f>AVERAGE(H4:H73)</f>
        <v>8.515151515151516</v>
      </c>
      <c r="I78" s="22">
        <f t="shared" si="2"/>
        <v>2.246153846153846</v>
      </c>
      <c r="J78" s="22">
        <f t="shared" si="2"/>
        <v>0.7142857142857143</v>
      </c>
      <c r="K78" s="22">
        <f t="shared" si="2"/>
        <v>0.625</v>
      </c>
      <c r="L78" s="22">
        <f t="shared" si="2"/>
        <v>0.59375</v>
      </c>
      <c r="M78" s="22">
        <f t="shared" si="2"/>
        <v>1.4375</v>
      </c>
      <c r="N78" s="22">
        <f>SUM(B78:M78)</f>
        <v>76.8359054140304</v>
      </c>
    </row>
    <row r="79" spans="1:14" ht="15.75" customHeight="1">
      <c r="A79" s="31" t="s">
        <v>20</v>
      </c>
      <c r="B79" s="33">
        <f>MIN(B4:B72)</f>
        <v>0</v>
      </c>
      <c r="C79" s="33">
        <f aca="true" t="shared" si="3" ref="C79:N79">MIN(C4:C72)</f>
        <v>1</v>
      </c>
      <c r="D79" s="33">
        <f t="shared" si="3"/>
        <v>2</v>
      </c>
      <c r="E79" s="33">
        <f t="shared" si="3"/>
        <v>4</v>
      </c>
      <c r="F79" s="33">
        <f t="shared" si="3"/>
        <v>3</v>
      </c>
      <c r="G79" s="33">
        <f t="shared" si="3"/>
        <v>4</v>
      </c>
      <c r="H79" s="33">
        <f>MIN(H4:H73)</f>
        <v>2</v>
      </c>
      <c r="I79" s="33">
        <f t="shared" si="3"/>
        <v>0</v>
      </c>
      <c r="J79" s="33">
        <f t="shared" si="3"/>
        <v>0</v>
      </c>
      <c r="K79" s="33">
        <f t="shared" si="3"/>
        <v>0</v>
      </c>
      <c r="L79" s="33">
        <f t="shared" si="3"/>
        <v>0</v>
      </c>
      <c r="M79" s="33">
        <f t="shared" si="3"/>
        <v>0</v>
      </c>
      <c r="N79" s="33">
        <f t="shared" si="3"/>
        <v>16</v>
      </c>
    </row>
    <row r="80" spans="1:14" ht="15.75" customHeight="1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.75" customHeight="1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22.5">
      <c r="A82" s="2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3"/>
    </row>
    <row r="83" spans="1:14" ht="22.5">
      <c r="A83" s="5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3"/>
    </row>
    <row r="84" spans="1:14" ht="22.5">
      <c r="A84" s="2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3"/>
    </row>
    <row r="85" spans="1:14" ht="22.5">
      <c r="A85" s="5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3"/>
    </row>
    <row r="86" spans="1:14" ht="22.5">
      <c r="A86" s="5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4"/>
    </row>
    <row r="87" spans="1:14" ht="19.5">
      <c r="A87" s="8"/>
      <c r="B87" s="8"/>
      <c r="C87" s="9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2008-06-18T07:03:15Z</cp:lastPrinted>
  <dcterms:created xsi:type="dcterms:W3CDTF">2008-06-17T07:11:55Z</dcterms:created>
  <dcterms:modified xsi:type="dcterms:W3CDTF">2021-12-27T03:53:17Z</dcterms:modified>
  <cp:category/>
  <cp:version/>
  <cp:contentType/>
  <cp:contentStatus/>
</cp:coreProperties>
</file>