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<sst xmlns="http://schemas.openxmlformats.org/spreadsheetml/2006/main" count="22" uniqueCount="20">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</sst>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257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5"/>
          <c:w val="0.8042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'วัน-P.76'!$B$29:$M$29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'วัน-P.76'!$B$30:$M$30</c:f>
              <c:numCache>
                <c:ptCount val="12"/>
                <c:pt idx="0">
                  <c:v>6.444444444444445</c:v>
                </c:pt>
                <c:pt idx="1">
                  <c:v>12.944444444444445</c:v>
                </c:pt>
                <c:pt idx="2">
                  <c:v>11.38888888888889</c:v>
                </c:pt>
                <c:pt idx="3">
                  <c:v>13.444444444444445</c:v>
                </c:pt>
                <c:pt idx="4">
                  <c:v>15.944444444444445</c:v>
                </c:pt>
                <c:pt idx="5">
                  <c:v>15.555555555555555</c:v>
                </c:pt>
                <c:pt idx="6">
                  <c:v>10.777777777777779</c:v>
                </c:pt>
                <c:pt idx="7">
                  <c:v>2.7222222222222223</c:v>
                </c:pt>
                <c:pt idx="8">
                  <c:v>0.9444444444444444</c:v>
                </c:pt>
                <c:pt idx="9">
                  <c:v>1.4444444444444444</c:v>
                </c:pt>
                <c:pt idx="10">
                  <c:v>0.9444444444444444</c:v>
                </c:pt>
                <c:pt idx="11">
                  <c:v>2.2222222222222223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'วัน-P.76'!$B$31:$M$31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997083"/>
        <c:axId val="2442942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'วัน-P.76'!$B$22:$M$22</c:f>
              <c:numCache>
                <c:ptCount val="12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15</c:v>
                </c:pt>
                <c:pt idx="5">
                  <c:v>23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'วัน-P.76'!$B$23:$M$23</c:f>
              <c:numCache>
                <c:ptCount val="12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429428"/>
        <c:crosses val="autoZero"/>
        <c:auto val="1"/>
        <c:lblOffset val="100"/>
        <c:tickLblSkip val="1"/>
        <c:noMultiLvlLbl val="0"/>
      </c:catAx>
      <c:valAx>
        <c:axId val="24429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9970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42675"/>
          <c:w val="0.0755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P.76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ลี้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'วัน-P.76'!$B$30:$M$30</c:f>
              <c:numCache/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'วัน-P.76'!$B$31:$M$31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'วัน-P.76'!$B$8:$M$8</c:f>
              <c:numCache/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'วัน-P.76'!$B$15:$M$15</c:f>
              <c:numCache/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'วัน-P.76'!$B$16:$M$16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'วัน-P.76'!$B$17:$M$17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'วัน-P.76'!$B$18:$M$18</c:f>
              <c:numCache/>
            </c:numRef>
          </c:val>
          <c:smooth val="0"/>
        </c:ser>
        <c:marker val="1"/>
        <c:axId val="18538261"/>
        <c:axId val="32626622"/>
      </c:lineChart>
      <c:catAx>
        <c:axId val="1853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626622"/>
        <c:crosses val="autoZero"/>
        <c:auto val="1"/>
        <c:lblOffset val="100"/>
        <c:tickLblSkip val="1"/>
        <c:noMultiLvlLbl val="0"/>
      </c:catAx>
      <c:valAx>
        <c:axId val="32626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538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M24" sqref="M2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2546</v>
      </c>
      <c r="B4" s="14" t="s">
        <v>16</v>
      </c>
      <c r="C4" s="14" t="s">
        <v>16</v>
      </c>
      <c r="D4" s="14" t="s">
        <v>16</v>
      </c>
      <c r="E4" s="14">
        <v>4</v>
      </c>
      <c r="F4" s="14">
        <v>13</v>
      </c>
      <c r="G4" s="14">
        <v>22</v>
      </c>
      <c r="H4" s="14">
        <v>8</v>
      </c>
      <c r="I4" s="14">
        <v>1</v>
      </c>
      <c r="J4" s="14">
        <v>0</v>
      </c>
      <c r="K4" s="14">
        <v>3</v>
      </c>
      <c r="L4" s="14">
        <v>0</v>
      </c>
      <c r="M4" s="14">
        <v>0</v>
      </c>
      <c r="N4" s="13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 aca="true" t="shared" si="1" ref="N17:N23"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 t="shared" si="1"/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 t="shared" si="1"/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 t="shared" si="1"/>
        <v>69</v>
      </c>
      <c r="O20" s="1"/>
    </row>
    <row r="21" spans="1:15" ht="12" customHeight="1">
      <c r="A21" s="11">
        <v>2563</v>
      </c>
      <c r="B21" s="12">
        <v>5</v>
      </c>
      <c r="C21" s="12">
        <v>10</v>
      </c>
      <c r="D21" s="12">
        <v>15</v>
      </c>
      <c r="E21" s="12">
        <v>8</v>
      </c>
      <c r="F21" s="12">
        <v>20</v>
      </c>
      <c r="G21" s="12">
        <v>15</v>
      </c>
      <c r="H21" s="12">
        <v>14</v>
      </c>
      <c r="I21" s="12">
        <v>2</v>
      </c>
      <c r="J21" s="12">
        <v>0</v>
      </c>
      <c r="K21" s="12">
        <v>0</v>
      </c>
      <c r="L21" s="12">
        <v>1</v>
      </c>
      <c r="M21" s="12">
        <v>1</v>
      </c>
      <c r="N21" s="11">
        <f t="shared" si="1"/>
        <v>91</v>
      </c>
      <c r="O21" s="1"/>
    </row>
    <row r="22" spans="1:15" ht="12" customHeight="1">
      <c r="A22" s="22">
        <v>2564</v>
      </c>
      <c r="B22" s="23">
        <v>16</v>
      </c>
      <c r="C22" s="23">
        <v>8</v>
      </c>
      <c r="D22" s="23">
        <v>9</v>
      </c>
      <c r="E22" s="23">
        <v>17</v>
      </c>
      <c r="F22" s="23">
        <v>15</v>
      </c>
      <c r="G22" s="23">
        <v>23</v>
      </c>
      <c r="H22" s="23">
        <v>14</v>
      </c>
      <c r="I22" s="23">
        <v>2</v>
      </c>
      <c r="J22" s="23">
        <v>0</v>
      </c>
      <c r="K22" s="23">
        <v>3</v>
      </c>
      <c r="L22" s="23">
        <v>3</v>
      </c>
      <c r="M22" s="23">
        <v>4</v>
      </c>
      <c r="N22" s="22">
        <f t="shared" si="1"/>
        <v>114</v>
      </c>
      <c r="O22" s="1"/>
    </row>
    <row r="23" spans="1:15" ht="12" customHeight="1">
      <c r="A23" s="20">
        <v>2565</v>
      </c>
      <c r="B23" s="21">
        <v>8</v>
      </c>
      <c r="C23" s="21">
        <v>13</v>
      </c>
      <c r="D23" s="21">
        <v>8</v>
      </c>
      <c r="E23" s="21">
        <v>15</v>
      </c>
      <c r="F23" s="21">
        <v>20</v>
      </c>
      <c r="G23" s="21">
        <v>15</v>
      </c>
      <c r="H23" s="21">
        <v>8</v>
      </c>
      <c r="I23" s="21">
        <v>4</v>
      </c>
      <c r="J23" s="21">
        <v>1</v>
      </c>
      <c r="K23" s="21">
        <v>0</v>
      </c>
      <c r="L23" s="21">
        <v>2</v>
      </c>
      <c r="M23" s="21">
        <v>2</v>
      </c>
      <c r="N23" s="20">
        <f t="shared" si="1"/>
        <v>96</v>
      </c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4" ht="15.75" customHeight="1">
      <c r="A29" s="17" t="s">
        <v>17</v>
      </c>
      <c r="B29" s="16">
        <f>MAX(B5:B22)</f>
        <v>16</v>
      </c>
      <c r="C29" s="16">
        <f aca="true" t="shared" si="2" ref="C29:M29">MAX(C5:C22)</f>
        <v>24</v>
      </c>
      <c r="D29" s="16">
        <f t="shared" si="2"/>
        <v>16</v>
      </c>
      <c r="E29" s="16">
        <f t="shared" si="2"/>
        <v>19</v>
      </c>
      <c r="F29" s="16">
        <f t="shared" si="2"/>
        <v>24</v>
      </c>
      <c r="G29" s="16">
        <f t="shared" si="2"/>
        <v>23</v>
      </c>
      <c r="H29" s="16">
        <f t="shared" si="2"/>
        <v>19</v>
      </c>
      <c r="I29" s="16">
        <f t="shared" si="2"/>
        <v>7</v>
      </c>
      <c r="J29" s="16">
        <f t="shared" si="2"/>
        <v>5</v>
      </c>
      <c r="K29" s="16">
        <f t="shared" si="2"/>
        <v>6</v>
      </c>
      <c r="L29" s="16">
        <f t="shared" si="2"/>
        <v>3</v>
      </c>
      <c r="M29" s="16">
        <f t="shared" si="2"/>
        <v>8</v>
      </c>
      <c r="N29" s="16">
        <f>MAX(N5:N22)</f>
        <v>115</v>
      </c>
    </row>
    <row r="30" spans="1:14" ht="15.75" customHeight="1">
      <c r="A30" s="18" t="s">
        <v>12</v>
      </c>
      <c r="B30" s="15">
        <f>AVERAGE(B5:B22)</f>
        <v>6.444444444444445</v>
      </c>
      <c r="C30" s="15">
        <f aca="true" t="shared" si="3" ref="C30:M30">AVERAGE(C5:C22)</f>
        <v>12.944444444444445</v>
      </c>
      <c r="D30" s="15">
        <f t="shared" si="3"/>
        <v>11.38888888888889</v>
      </c>
      <c r="E30" s="15">
        <f t="shared" si="3"/>
        <v>13.444444444444445</v>
      </c>
      <c r="F30" s="15">
        <f t="shared" si="3"/>
        <v>15.944444444444445</v>
      </c>
      <c r="G30" s="15">
        <f t="shared" si="3"/>
        <v>15.555555555555555</v>
      </c>
      <c r="H30" s="15">
        <f t="shared" si="3"/>
        <v>10.777777777777779</v>
      </c>
      <c r="I30" s="15">
        <f t="shared" si="3"/>
        <v>2.7222222222222223</v>
      </c>
      <c r="J30" s="15">
        <f t="shared" si="3"/>
        <v>0.9444444444444444</v>
      </c>
      <c r="K30" s="15">
        <f t="shared" si="3"/>
        <v>1.4444444444444444</v>
      </c>
      <c r="L30" s="15">
        <f t="shared" si="3"/>
        <v>0.9444444444444444</v>
      </c>
      <c r="M30" s="15">
        <f t="shared" si="3"/>
        <v>2.2222222222222223</v>
      </c>
      <c r="N30" s="15">
        <f>SUM(B30:M30)</f>
        <v>94.77777777777779</v>
      </c>
    </row>
    <row r="31" spans="1:14" ht="15.75" customHeight="1">
      <c r="A31" s="17" t="s">
        <v>18</v>
      </c>
      <c r="B31" s="16">
        <f>MIN(B5:B22)</f>
        <v>1</v>
      </c>
      <c r="C31" s="16">
        <f aca="true" t="shared" si="4" ref="C31:M31">MIN(C5:C22)</f>
        <v>7</v>
      </c>
      <c r="D31" s="16">
        <f t="shared" si="4"/>
        <v>6</v>
      </c>
      <c r="E31" s="16">
        <f t="shared" si="4"/>
        <v>7</v>
      </c>
      <c r="F31" s="16">
        <f t="shared" si="4"/>
        <v>11</v>
      </c>
      <c r="G31" s="16">
        <f t="shared" si="4"/>
        <v>9</v>
      </c>
      <c r="H31" s="16">
        <f t="shared" si="4"/>
        <v>6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>MIN(N5:N22)</f>
        <v>69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2012-04-30T07:41:47Z</cp:lastPrinted>
  <dcterms:created xsi:type="dcterms:W3CDTF">2008-06-17T07:11:55Z</dcterms:created>
  <dcterms:modified xsi:type="dcterms:W3CDTF">2023-04-10T07:27:58Z</dcterms:modified>
  <cp:category/>
  <cp:version/>
  <cp:contentType/>
  <cp:contentStatus/>
</cp:coreProperties>
</file>