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10" windowHeight="8250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<sst xmlns="http://schemas.openxmlformats.org/spreadsheetml/2006/main" count="38" uniqueCount="23">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</sst>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3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25"/>
          <c:w val="0.860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อ.แม่ลาน้อย'!$C$5:$C$55</c:f>
              <c:numCache>
                <c:ptCount val="51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1194</c:v>
                </c:pt>
              </c:numCache>
            </c:numRef>
          </c:val>
        </c:ser>
        <c:gapWidth val="100"/>
        <c:axId val="1971055"/>
        <c:axId val="49090388"/>
      </c:barChart>
      <c:lineChart>
        <c:grouping val="standard"/>
        <c:varyColors val="0"/>
        <c:ser>
          <c:idx val="1"/>
          <c:order val="1"/>
          <c:tx>
            <c:v>ค่าเฉลี่ย  (2514 - 2563 )อยู่ระหว่างค่า+-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915.816054123437</c:v>
                </c:pt>
                <c:pt idx="1">
                  <c:v>915.816054123437</c:v>
                </c:pt>
                <c:pt idx="2">
                  <c:v>915.816054123437</c:v>
                </c:pt>
                <c:pt idx="3">
                  <c:v>915.816054123437</c:v>
                </c:pt>
                <c:pt idx="4">
                  <c:v>915.816054123437</c:v>
                </c:pt>
                <c:pt idx="5">
                  <c:v>915.816054123437</c:v>
                </c:pt>
                <c:pt idx="6">
                  <c:v>915.816054123437</c:v>
                </c:pt>
                <c:pt idx="7">
                  <c:v>915.816054123437</c:v>
                </c:pt>
                <c:pt idx="8">
                  <c:v>915.816054123437</c:v>
                </c:pt>
                <c:pt idx="9">
                  <c:v>915.816054123437</c:v>
                </c:pt>
                <c:pt idx="10">
                  <c:v>915.816054123437</c:v>
                </c:pt>
                <c:pt idx="11">
                  <c:v>915.816054123437</c:v>
                </c:pt>
                <c:pt idx="12">
                  <c:v>915.816054123437</c:v>
                </c:pt>
                <c:pt idx="13">
                  <c:v>915.816054123437</c:v>
                </c:pt>
                <c:pt idx="14">
                  <c:v>915.816054123437</c:v>
                </c:pt>
                <c:pt idx="15">
                  <c:v>915.816054123437</c:v>
                </c:pt>
                <c:pt idx="16">
                  <c:v>915.816054123437</c:v>
                </c:pt>
                <c:pt idx="17">
                  <c:v>915.816054123437</c:v>
                </c:pt>
                <c:pt idx="18">
                  <c:v>915.816054123437</c:v>
                </c:pt>
                <c:pt idx="19">
                  <c:v>915.816054123437</c:v>
                </c:pt>
                <c:pt idx="20">
                  <c:v>915.816054123437</c:v>
                </c:pt>
                <c:pt idx="21">
                  <c:v>915.816054123437</c:v>
                </c:pt>
                <c:pt idx="22">
                  <c:v>915.816054123437</c:v>
                </c:pt>
                <c:pt idx="23">
                  <c:v>915.816054123437</c:v>
                </c:pt>
                <c:pt idx="24">
                  <c:v>915.816054123437</c:v>
                </c:pt>
                <c:pt idx="25">
                  <c:v>915.816054123437</c:v>
                </c:pt>
                <c:pt idx="26">
                  <c:v>915.816054123437</c:v>
                </c:pt>
                <c:pt idx="27">
                  <c:v>915.816054123437</c:v>
                </c:pt>
                <c:pt idx="28">
                  <c:v>915.816054123437</c:v>
                </c:pt>
                <c:pt idx="29">
                  <c:v>915.816054123437</c:v>
                </c:pt>
                <c:pt idx="30">
                  <c:v>915.816054123437</c:v>
                </c:pt>
                <c:pt idx="31">
                  <c:v>915.816054123437</c:v>
                </c:pt>
                <c:pt idx="32">
                  <c:v>915.816054123437</c:v>
                </c:pt>
                <c:pt idx="33">
                  <c:v>915.816054123437</c:v>
                </c:pt>
                <c:pt idx="34">
                  <c:v>915.816054123437</c:v>
                </c:pt>
                <c:pt idx="35">
                  <c:v>915.816054123437</c:v>
                </c:pt>
                <c:pt idx="36">
                  <c:v>915.816054123437</c:v>
                </c:pt>
                <c:pt idx="37">
                  <c:v>915.816054123437</c:v>
                </c:pt>
                <c:pt idx="38">
                  <c:v>915.816054123437</c:v>
                </c:pt>
                <c:pt idx="39">
                  <c:v>915.816054123437</c:v>
                </c:pt>
                <c:pt idx="40">
                  <c:v>915.816054123437</c:v>
                </c:pt>
                <c:pt idx="41">
                  <c:v>915.816054123437</c:v>
                </c:pt>
                <c:pt idx="42">
                  <c:v>915.816054123437</c:v>
                </c:pt>
                <c:pt idx="43">
                  <c:v>915.816054123437</c:v>
                </c:pt>
                <c:pt idx="44">
                  <c:v>915.816054123437</c:v>
                </c:pt>
                <c:pt idx="45">
                  <c:v>915.816054123437</c:v>
                </c:pt>
                <c:pt idx="46">
                  <c:v>915.816054123437</c:v>
                </c:pt>
                <c:pt idx="47">
                  <c:v>915.816054123437</c:v>
                </c:pt>
                <c:pt idx="48">
                  <c:v>915.816054123437</c:v>
                </c:pt>
                <c:pt idx="49">
                  <c:v>915.816054123437</c:v>
                </c:pt>
              </c:numCache>
            </c:numRef>
          </c:cat>
          <c:val>
            <c:numRef>
              <c:f>'std. - อ.แม่ลาน้อย'!$E$5:$E$54</c:f>
              <c:numCache>
                <c:ptCount val="50"/>
                <c:pt idx="0">
                  <c:v>1231.0818181818183</c:v>
                </c:pt>
                <c:pt idx="1">
                  <c:v>1231.0818181818183</c:v>
                </c:pt>
                <c:pt idx="2">
                  <c:v>1231.0818181818183</c:v>
                </c:pt>
                <c:pt idx="3">
                  <c:v>1231.0818181818183</c:v>
                </c:pt>
                <c:pt idx="4">
                  <c:v>1231.0818181818183</c:v>
                </c:pt>
                <c:pt idx="5">
                  <c:v>1231.0818181818183</c:v>
                </c:pt>
                <c:pt idx="6">
                  <c:v>1231.0818181818183</c:v>
                </c:pt>
                <c:pt idx="7">
                  <c:v>1231.0818181818183</c:v>
                </c:pt>
                <c:pt idx="8">
                  <c:v>1231.0818181818183</c:v>
                </c:pt>
                <c:pt idx="9">
                  <c:v>1231.0818181818183</c:v>
                </c:pt>
                <c:pt idx="10">
                  <c:v>1231.0818181818183</c:v>
                </c:pt>
                <c:pt idx="11">
                  <c:v>1231.0818181818183</c:v>
                </c:pt>
                <c:pt idx="12">
                  <c:v>1231.0818181818183</c:v>
                </c:pt>
                <c:pt idx="13">
                  <c:v>1231.0818181818183</c:v>
                </c:pt>
                <c:pt idx="14">
                  <c:v>1231.0818181818183</c:v>
                </c:pt>
                <c:pt idx="15">
                  <c:v>1231.0818181818183</c:v>
                </c:pt>
                <c:pt idx="16">
                  <c:v>1231.0818181818183</c:v>
                </c:pt>
                <c:pt idx="17">
                  <c:v>1231.0818181818183</c:v>
                </c:pt>
                <c:pt idx="18">
                  <c:v>1231.0818181818183</c:v>
                </c:pt>
                <c:pt idx="19">
                  <c:v>1231.0818181818183</c:v>
                </c:pt>
                <c:pt idx="20">
                  <c:v>1231.0818181818183</c:v>
                </c:pt>
                <c:pt idx="21">
                  <c:v>1231.0818181818183</c:v>
                </c:pt>
                <c:pt idx="22">
                  <c:v>1231.0818181818183</c:v>
                </c:pt>
                <c:pt idx="23">
                  <c:v>1231.0818181818183</c:v>
                </c:pt>
                <c:pt idx="24">
                  <c:v>1231.0818181818183</c:v>
                </c:pt>
                <c:pt idx="25">
                  <c:v>1231.0818181818183</c:v>
                </c:pt>
                <c:pt idx="26">
                  <c:v>1231.0818181818183</c:v>
                </c:pt>
                <c:pt idx="27">
                  <c:v>1231.0818181818183</c:v>
                </c:pt>
                <c:pt idx="28">
                  <c:v>1231.0818181818183</c:v>
                </c:pt>
                <c:pt idx="29">
                  <c:v>1231.0818181818183</c:v>
                </c:pt>
                <c:pt idx="30">
                  <c:v>1231.0818181818183</c:v>
                </c:pt>
                <c:pt idx="31">
                  <c:v>1231.0818181818183</c:v>
                </c:pt>
                <c:pt idx="32">
                  <c:v>1231.0818181818183</c:v>
                </c:pt>
                <c:pt idx="33">
                  <c:v>1231.0818181818183</c:v>
                </c:pt>
                <c:pt idx="34">
                  <c:v>1231.0818181818183</c:v>
                </c:pt>
                <c:pt idx="35">
                  <c:v>1231.0818181818183</c:v>
                </c:pt>
                <c:pt idx="36">
                  <c:v>1231.0818181818183</c:v>
                </c:pt>
                <c:pt idx="37">
                  <c:v>1231.0818181818183</c:v>
                </c:pt>
                <c:pt idx="38">
                  <c:v>1231.0818181818183</c:v>
                </c:pt>
                <c:pt idx="39">
                  <c:v>1231.0818181818183</c:v>
                </c:pt>
                <c:pt idx="40">
                  <c:v>1231.0818181818183</c:v>
                </c:pt>
                <c:pt idx="41">
                  <c:v>1231.0818181818183</c:v>
                </c:pt>
                <c:pt idx="42">
                  <c:v>1231.0818181818183</c:v>
                </c:pt>
                <c:pt idx="43">
                  <c:v>1231.0818181818183</c:v>
                </c:pt>
                <c:pt idx="44">
                  <c:v>1231.0818181818183</c:v>
                </c:pt>
                <c:pt idx="45">
                  <c:v>1231.0818181818183</c:v>
                </c:pt>
                <c:pt idx="46">
                  <c:v>1231.0818181818183</c:v>
                </c:pt>
                <c:pt idx="47">
                  <c:v>1231.0818181818183</c:v>
                </c:pt>
                <c:pt idx="48">
                  <c:v>1231.0818181818183</c:v>
                </c:pt>
                <c:pt idx="49">
                  <c:v>1231.0818181818183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915.816054123437</c:v>
                </c:pt>
                <c:pt idx="1">
                  <c:v>915.816054123437</c:v>
                </c:pt>
                <c:pt idx="2">
                  <c:v>915.816054123437</c:v>
                </c:pt>
                <c:pt idx="3">
                  <c:v>915.816054123437</c:v>
                </c:pt>
                <c:pt idx="4">
                  <c:v>915.816054123437</c:v>
                </c:pt>
                <c:pt idx="5">
                  <c:v>915.816054123437</c:v>
                </c:pt>
                <c:pt idx="6">
                  <c:v>915.816054123437</c:v>
                </c:pt>
                <c:pt idx="7">
                  <c:v>915.816054123437</c:v>
                </c:pt>
                <c:pt idx="8">
                  <c:v>915.816054123437</c:v>
                </c:pt>
                <c:pt idx="9">
                  <c:v>915.816054123437</c:v>
                </c:pt>
                <c:pt idx="10">
                  <c:v>915.816054123437</c:v>
                </c:pt>
                <c:pt idx="11">
                  <c:v>915.816054123437</c:v>
                </c:pt>
                <c:pt idx="12">
                  <c:v>915.816054123437</c:v>
                </c:pt>
                <c:pt idx="13">
                  <c:v>915.816054123437</c:v>
                </c:pt>
                <c:pt idx="14">
                  <c:v>915.816054123437</c:v>
                </c:pt>
                <c:pt idx="15">
                  <c:v>915.816054123437</c:v>
                </c:pt>
                <c:pt idx="16">
                  <c:v>915.816054123437</c:v>
                </c:pt>
                <c:pt idx="17">
                  <c:v>915.816054123437</c:v>
                </c:pt>
                <c:pt idx="18">
                  <c:v>915.816054123437</c:v>
                </c:pt>
                <c:pt idx="19">
                  <c:v>915.816054123437</c:v>
                </c:pt>
                <c:pt idx="20">
                  <c:v>915.816054123437</c:v>
                </c:pt>
                <c:pt idx="21">
                  <c:v>915.816054123437</c:v>
                </c:pt>
                <c:pt idx="22">
                  <c:v>915.816054123437</c:v>
                </c:pt>
                <c:pt idx="23">
                  <c:v>915.816054123437</c:v>
                </c:pt>
                <c:pt idx="24">
                  <c:v>915.816054123437</c:v>
                </c:pt>
                <c:pt idx="25">
                  <c:v>915.816054123437</c:v>
                </c:pt>
                <c:pt idx="26">
                  <c:v>915.816054123437</c:v>
                </c:pt>
                <c:pt idx="27">
                  <c:v>915.816054123437</c:v>
                </c:pt>
                <c:pt idx="28">
                  <c:v>915.816054123437</c:v>
                </c:pt>
                <c:pt idx="29">
                  <c:v>915.816054123437</c:v>
                </c:pt>
                <c:pt idx="30">
                  <c:v>915.816054123437</c:v>
                </c:pt>
                <c:pt idx="31">
                  <c:v>915.816054123437</c:v>
                </c:pt>
                <c:pt idx="32">
                  <c:v>915.816054123437</c:v>
                </c:pt>
                <c:pt idx="33">
                  <c:v>915.816054123437</c:v>
                </c:pt>
                <c:pt idx="34">
                  <c:v>915.816054123437</c:v>
                </c:pt>
                <c:pt idx="35">
                  <c:v>915.816054123437</c:v>
                </c:pt>
                <c:pt idx="36">
                  <c:v>915.816054123437</c:v>
                </c:pt>
                <c:pt idx="37">
                  <c:v>915.816054123437</c:v>
                </c:pt>
                <c:pt idx="38">
                  <c:v>915.816054123437</c:v>
                </c:pt>
                <c:pt idx="39">
                  <c:v>915.816054123437</c:v>
                </c:pt>
                <c:pt idx="40">
                  <c:v>915.816054123437</c:v>
                </c:pt>
                <c:pt idx="41">
                  <c:v>915.816054123437</c:v>
                </c:pt>
                <c:pt idx="42">
                  <c:v>915.816054123437</c:v>
                </c:pt>
                <c:pt idx="43">
                  <c:v>915.816054123437</c:v>
                </c:pt>
                <c:pt idx="44">
                  <c:v>915.816054123437</c:v>
                </c:pt>
                <c:pt idx="45">
                  <c:v>915.816054123437</c:v>
                </c:pt>
                <c:pt idx="46">
                  <c:v>915.816054123437</c:v>
                </c:pt>
                <c:pt idx="47">
                  <c:v>915.816054123437</c:v>
                </c:pt>
                <c:pt idx="48">
                  <c:v>915.816054123437</c:v>
                </c:pt>
                <c:pt idx="49">
                  <c:v>915.816054123437</c:v>
                </c:pt>
              </c:numCache>
            </c:numRef>
          </c:cat>
          <c:val>
            <c:numRef>
              <c:f>'std. - อ.แม่ลาน้อย'!$H$5:$H$54</c:f>
              <c:numCache>
                <c:ptCount val="50"/>
                <c:pt idx="0">
                  <c:v>1546.3475822401997</c:v>
                </c:pt>
                <c:pt idx="1">
                  <c:v>1546.3475822401997</c:v>
                </c:pt>
                <c:pt idx="2">
                  <c:v>1546.3475822401997</c:v>
                </c:pt>
                <c:pt idx="3">
                  <c:v>1546.3475822401997</c:v>
                </c:pt>
                <c:pt idx="4">
                  <c:v>1546.3475822401997</c:v>
                </c:pt>
                <c:pt idx="5">
                  <c:v>1546.3475822401997</c:v>
                </c:pt>
                <c:pt idx="6">
                  <c:v>1546.3475822401997</c:v>
                </c:pt>
                <c:pt idx="7">
                  <c:v>1546.3475822401997</c:v>
                </c:pt>
                <c:pt idx="8">
                  <c:v>1546.3475822401997</c:v>
                </c:pt>
                <c:pt idx="9">
                  <c:v>1546.3475822401997</c:v>
                </c:pt>
                <c:pt idx="10">
                  <c:v>1546.3475822401997</c:v>
                </c:pt>
                <c:pt idx="11">
                  <c:v>1546.3475822401997</c:v>
                </c:pt>
                <c:pt idx="12">
                  <c:v>1546.3475822401997</c:v>
                </c:pt>
                <c:pt idx="13">
                  <c:v>1546.3475822401997</c:v>
                </c:pt>
                <c:pt idx="14">
                  <c:v>1546.3475822401997</c:v>
                </c:pt>
                <c:pt idx="15">
                  <c:v>1546.3475822401997</c:v>
                </c:pt>
                <c:pt idx="16">
                  <c:v>1546.3475822401997</c:v>
                </c:pt>
                <c:pt idx="17">
                  <c:v>1546.3475822401997</c:v>
                </c:pt>
                <c:pt idx="18">
                  <c:v>1546.3475822401997</c:v>
                </c:pt>
                <c:pt idx="19">
                  <c:v>1546.3475822401997</c:v>
                </c:pt>
                <c:pt idx="20">
                  <c:v>1546.3475822401997</c:v>
                </c:pt>
                <c:pt idx="21">
                  <c:v>1546.3475822401997</c:v>
                </c:pt>
                <c:pt idx="22">
                  <c:v>1546.3475822401997</c:v>
                </c:pt>
                <c:pt idx="23">
                  <c:v>1546.3475822401997</c:v>
                </c:pt>
                <c:pt idx="24">
                  <c:v>1546.3475822401997</c:v>
                </c:pt>
                <c:pt idx="25">
                  <c:v>1546.3475822401997</c:v>
                </c:pt>
                <c:pt idx="26">
                  <c:v>1546.3475822401997</c:v>
                </c:pt>
                <c:pt idx="27">
                  <c:v>1546.3475822401997</c:v>
                </c:pt>
                <c:pt idx="28">
                  <c:v>1546.3475822401997</c:v>
                </c:pt>
                <c:pt idx="29">
                  <c:v>1546.3475822401997</c:v>
                </c:pt>
                <c:pt idx="30">
                  <c:v>1546.3475822401997</c:v>
                </c:pt>
                <c:pt idx="31">
                  <c:v>1546.3475822401997</c:v>
                </c:pt>
                <c:pt idx="32">
                  <c:v>1546.3475822401997</c:v>
                </c:pt>
                <c:pt idx="33">
                  <c:v>1546.3475822401997</c:v>
                </c:pt>
                <c:pt idx="34">
                  <c:v>1546.3475822401997</c:v>
                </c:pt>
                <c:pt idx="35">
                  <c:v>1546.3475822401997</c:v>
                </c:pt>
                <c:pt idx="36">
                  <c:v>1546.3475822401997</c:v>
                </c:pt>
                <c:pt idx="37">
                  <c:v>1546.3475822401997</c:v>
                </c:pt>
                <c:pt idx="38">
                  <c:v>1546.3475822401997</c:v>
                </c:pt>
                <c:pt idx="39">
                  <c:v>1546.3475822401997</c:v>
                </c:pt>
                <c:pt idx="40">
                  <c:v>1546.3475822401997</c:v>
                </c:pt>
                <c:pt idx="41">
                  <c:v>1546.3475822401997</c:v>
                </c:pt>
                <c:pt idx="42">
                  <c:v>1546.3475822401997</c:v>
                </c:pt>
                <c:pt idx="43">
                  <c:v>1546.3475822401997</c:v>
                </c:pt>
                <c:pt idx="44">
                  <c:v>1546.3475822401997</c:v>
                </c:pt>
                <c:pt idx="45">
                  <c:v>1546.3475822401997</c:v>
                </c:pt>
                <c:pt idx="46">
                  <c:v>1546.3475822401997</c:v>
                </c:pt>
                <c:pt idx="47">
                  <c:v>1546.3475822401997</c:v>
                </c:pt>
                <c:pt idx="48">
                  <c:v>1546.3475822401997</c:v>
                </c:pt>
                <c:pt idx="49">
                  <c:v>1546.3475822401997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915.816054123437</c:v>
                </c:pt>
                <c:pt idx="1">
                  <c:v>915.816054123437</c:v>
                </c:pt>
                <c:pt idx="2">
                  <c:v>915.816054123437</c:v>
                </c:pt>
                <c:pt idx="3">
                  <c:v>915.816054123437</c:v>
                </c:pt>
                <c:pt idx="4">
                  <c:v>915.816054123437</c:v>
                </c:pt>
                <c:pt idx="5">
                  <c:v>915.816054123437</c:v>
                </c:pt>
                <c:pt idx="6">
                  <c:v>915.816054123437</c:v>
                </c:pt>
                <c:pt idx="7">
                  <c:v>915.816054123437</c:v>
                </c:pt>
                <c:pt idx="8">
                  <c:v>915.816054123437</c:v>
                </c:pt>
                <c:pt idx="9">
                  <c:v>915.816054123437</c:v>
                </c:pt>
                <c:pt idx="10">
                  <c:v>915.816054123437</c:v>
                </c:pt>
                <c:pt idx="11">
                  <c:v>915.816054123437</c:v>
                </c:pt>
                <c:pt idx="12">
                  <c:v>915.816054123437</c:v>
                </c:pt>
                <c:pt idx="13">
                  <c:v>915.816054123437</c:v>
                </c:pt>
                <c:pt idx="14">
                  <c:v>915.816054123437</c:v>
                </c:pt>
                <c:pt idx="15">
                  <c:v>915.816054123437</c:v>
                </c:pt>
                <c:pt idx="16">
                  <c:v>915.816054123437</c:v>
                </c:pt>
                <c:pt idx="17">
                  <c:v>915.816054123437</c:v>
                </c:pt>
                <c:pt idx="18">
                  <c:v>915.816054123437</c:v>
                </c:pt>
                <c:pt idx="19">
                  <c:v>915.816054123437</c:v>
                </c:pt>
                <c:pt idx="20">
                  <c:v>915.816054123437</c:v>
                </c:pt>
                <c:pt idx="21">
                  <c:v>915.816054123437</c:v>
                </c:pt>
                <c:pt idx="22">
                  <c:v>915.816054123437</c:v>
                </c:pt>
                <c:pt idx="23">
                  <c:v>915.816054123437</c:v>
                </c:pt>
                <c:pt idx="24">
                  <c:v>915.816054123437</c:v>
                </c:pt>
                <c:pt idx="25">
                  <c:v>915.816054123437</c:v>
                </c:pt>
                <c:pt idx="26">
                  <c:v>915.816054123437</c:v>
                </c:pt>
                <c:pt idx="27">
                  <c:v>915.816054123437</c:v>
                </c:pt>
                <c:pt idx="28">
                  <c:v>915.816054123437</c:v>
                </c:pt>
                <c:pt idx="29">
                  <c:v>915.816054123437</c:v>
                </c:pt>
                <c:pt idx="30">
                  <c:v>915.816054123437</c:v>
                </c:pt>
                <c:pt idx="31">
                  <c:v>915.816054123437</c:v>
                </c:pt>
                <c:pt idx="32">
                  <c:v>915.816054123437</c:v>
                </c:pt>
                <c:pt idx="33">
                  <c:v>915.816054123437</c:v>
                </c:pt>
                <c:pt idx="34">
                  <c:v>915.816054123437</c:v>
                </c:pt>
                <c:pt idx="35">
                  <c:v>915.816054123437</c:v>
                </c:pt>
                <c:pt idx="36">
                  <c:v>915.816054123437</c:v>
                </c:pt>
                <c:pt idx="37">
                  <c:v>915.816054123437</c:v>
                </c:pt>
                <c:pt idx="38">
                  <c:v>915.816054123437</c:v>
                </c:pt>
                <c:pt idx="39">
                  <c:v>915.816054123437</c:v>
                </c:pt>
                <c:pt idx="40">
                  <c:v>915.816054123437</c:v>
                </c:pt>
                <c:pt idx="41">
                  <c:v>915.816054123437</c:v>
                </c:pt>
                <c:pt idx="42">
                  <c:v>915.816054123437</c:v>
                </c:pt>
                <c:pt idx="43">
                  <c:v>915.816054123437</c:v>
                </c:pt>
                <c:pt idx="44">
                  <c:v>915.816054123437</c:v>
                </c:pt>
                <c:pt idx="45">
                  <c:v>915.816054123437</c:v>
                </c:pt>
                <c:pt idx="46">
                  <c:v>915.816054123437</c:v>
                </c:pt>
                <c:pt idx="47">
                  <c:v>915.816054123437</c:v>
                </c:pt>
                <c:pt idx="48">
                  <c:v>915.816054123437</c:v>
                </c:pt>
                <c:pt idx="49">
                  <c:v>915.816054123437</c:v>
                </c:pt>
              </c:numCache>
            </c:numRef>
          </c:cat>
          <c:val>
            <c:numRef>
              <c:f>'std. - อ.แม่ลาน้อย'!$F$5:$F$54</c:f>
              <c:numCache>
                <c:ptCount val="50"/>
                <c:pt idx="0">
                  <c:v>915.816054123437</c:v>
                </c:pt>
                <c:pt idx="1">
                  <c:v>915.816054123437</c:v>
                </c:pt>
                <c:pt idx="2">
                  <c:v>915.816054123437</c:v>
                </c:pt>
                <c:pt idx="3">
                  <c:v>915.816054123437</c:v>
                </c:pt>
                <c:pt idx="4">
                  <c:v>915.816054123437</c:v>
                </c:pt>
                <c:pt idx="5">
                  <c:v>915.816054123437</c:v>
                </c:pt>
                <c:pt idx="6">
                  <c:v>915.816054123437</c:v>
                </c:pt>
                <c:pt idx="7">
                  <c:v>915.816054123437</c:v>
                </c:pt>
                <c:pt idx="8">
                  <c:v>915.816054123437</c:v>
                </c:pt>
                <c:pt idx="9">
                  <c:v>915.816054123437</c:v>
                </c:pt>
                <c:pt idx="10">
                  <c:v>915.816054123437</c:v>
                </c:pt>
                <c:pt idx="11">
                  <c:v>915.816054123437</c:v>
                </c:pt>
                <c:pt idx="12">
                  <c:v>915.816054123437</c:v>
                </c:pt>
                <c:pt idx="13">
                  <c:v>915.816054123437</c:v>
                </c:pt>
                <c:pt idx="14">
                  <c:v>915.816054123437</c:v>
                </c:pt>
                <c:pt idx="15">
                  <c:v>915.816054123437</c:v>
                </c:pt>
                <c:pt idx="16">
                  <c:v>915.816054123437</c:v>
                </c:pt>
                <c:pt idx="17">
                  <c:v>915.816054123437</c:v>
                </c:pt>
                <c:pt idx="18">
                  <c:v>915.816054123437</c:v>
                </c:pt>
                <c:pt idx="19">
                  <c:v>915.816054123437</c:v>
                </c:pt>
                <c:pt idx="20">
                  <c:v>915.816054123437</c:v>
                </c:pt>
                <c:pt idx="21">
                  <c:v>915.816054123437</c:v>
                </c:pt>
                <c:pt idx="22">
                  <c:v>915.816054123437</c:v>
                </c:pt>
                <c:pt idx="23">
                  <c:v>915.816054123437</c:v>
                </c:pt>
                <c:pt idx="24">
                  <c:v>915.816054123437</c:v>
                </c:pt>
                <c:pt idx="25">
                  <c:v>915.816054123437</c:v>
                </c:pt>
                <c:pt idx="26">
                  <c:v>915.816054123437</c:v>
                </c:pt>
                <c:pt idx="27">
                  <c:v>915.816054123437</c:v>
                </c:pt>
                <c:pt idx="28">
                  <c:v>915.816054123437</c:v>
                </c:pt>
                <c:pt idx="29">
                  <c:v>915.816054123437</c:v>
                </c:pt>
                <c:pt idx="30">
                  <c:v>915.816054123437</c:v>
                </c:pt>
                <c:pt idx="31">
                  <c:v>915.816054123437</c:v>
                </c:pt>
                <c:pt idx="32">
                  <c:v>915.816054123437</c:v>
                </c:pt>
                <c:pt idx="33">
                  <c:v>915.816054123437</c:v>
                </c:pt>
                <c:pt idx="34">
                  <c:v>915.816054123437</c:v>
                </c:pt>
                <c:pt idx="35">
                  <c:v>915.816054123437</c:v>
                </c:pt>
                <c:pt idx="36">
                  <c:v>915.816054123437</c:v>
                </c:pt>
                <c:pt idx="37">
                  <c:v>915.816054123437</c:v>
                </c:pt>
                <c:pt idx="38">
                  <c:v>915.816054123437</c:v>
                </c:pt>
                <c:pt idx="39">
                  <c:v>915.816054123437</c:v>
                </c:pt>
                <c:pt idx="40">
                  <c:v>915.816054123437</c:v>
                </c:pt>
                <c:pt idx="41">
                  <c:v>915.816054123437</c:v>
                </c:pt>
                <c:pt idx="42">
                  <c:v>915.816054123437</c:v>
                </c:pt>
                <c:pt idx="43">
                  <c:v>915.816054123437</c:v>
                </c:pt>
                <c:pt idx="44">
                  <c:v>915.816054123437</c:v>
                </c:pt>
                <c:pt idx="45">
                  <c:v>915.816054123437</c:v>
                </c:pt>
                <c:pt idx="46">
                  <c:v>915.816054123437</c:v>
                </c:pt>
                <c:pt idx="47">
                  <c:v>915.816054123437</c:v>
                </c:pt>
                <c:pt idx="48">
                  <c:v>915.816054123437</c:v>
                </c:pt>
                <c:pt idx="49">
                  <c:v>915.816054123437</c:v>
                </c:pt>
              </c:numCache>
            </c:numRef>
          </c:val>
          <c:smooth val="0"/>
        </c:ser>
        <c:axId val="1971055"/>
        <c:axId val="49090388"/>
      </c:lineChart>
      <c:catAx>
        <c:axId val="197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090388"/>
        <c:crossesAt val="0"/>
        <c:auto val="1"/>
        <c:lblOffset val="100"/>
        <c:tickLblSkip val="4"/>
        <c:noMultiLvlLbl val="0"/>
      </c:catAx>
      <c:valAx>
        <c:axId val="490903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710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525"/>
          <c:w val="0.9755"/>
          <c:h val="0.10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34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875"/>
          <c:w val="0.85525"/>
          <c:h val="0.70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อ.แม่ลาน้อย'!$C$5:$C$54</c:f>
              <c:numCache>
                <c:ptCount val="50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(2514 - 2563 )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อ.แม่ลาน้อย'!$E$5:$E$54</c:f>
              <c:numCache>
                <c:ptCount val="50"/>
                <c:pt idx="0">
                  <c:v>1231.0818181818183</c:v>
                </c:pt>
                <c:pt idx="1">
                  <c:v>1231.0818181818183</c:v>
                </c:pt>
                <c:pt idx="2">
                  <c:v>1231.0818181818183</c:v>
                </c:pt>
                <c:pt idx="3">
                  <c:v>1231.0818181818183</c:v>
                </c:pt>
                <c:pt idx="4">
                  <c:v>1231.0818181818183</c:v>
                </c:pt>
                <c:pt idx="5">
                  <c:v>1231.0818181818183</c:v>
                </c:pt>
                <c:pt idx="6">
                  <c:v>1231.0818181818183</c:v>
                </c:pt>
                <c:pt idx="7">
                  <c:v>1231.0818181818183</c:v>
                </c:pt>
                <c:pt idx="8">
                  <c:v>1231.0818181818183</c:v>
                </c:pt>
                <c:pt idx="9">
                  <c:v>1231.0818181818183</c:v>
                </c:pt>
                <c:pt idx="10">
                  <c:v>1231.0818181818183</c:v>
                </c:pt>
                <c:pt idx="11">
                  <c:v>1231.0818181818183</c:v>
                </c:pt>
                <c:pt idx="12">
                  <c:v>1231.0818181818183</c:v>
                </c:pt>
                <c:pt idx="13">
                  <c:v>1231.0818181818183</c:v>
                </c:pt>
                <c:pt idx="14">
                  <c:v>1231.0818181818183</c:v>
                </c:pt>
                <c:pt idx="15">
                  <c:v>1231.0818181818183</c:v>
                </c:pt>
                <c:pt idx="16">
                  <c:v>1231.0818181818183</c:v>
                </c:pt>
                <c:pt idx="17">
                  <c:v>1231.0818181818183</c:v>
                </c:pt>
                <c:pt idx="18">
                  <c:v>1231.0818181818183</c:v>
                </c:pt>
                <c:pt idx="19">
                  <c:v>1231.0818181818183</c:v>
                </c:pt>
                <c:pt idx="20">
                  <c:v>1231.0818181818183</c:v>
                </c:pt>
                <c:pt idx="21">
                  <c:v>1231.0818181818183</c:v>
                </c:pt>
                <c:pt idx="22">
                  <c:v>1231.0818181818183</c:v>
                </c:pt>
                <c:pt idx="23">
                  <c:v>1231.0818181818183</c:v>
                </c:pt>
                <c:pt idx="24">
                  <c:v>1231.0818181818183</c:v>
                </c:pt>
                <c:pt idx="25">
                  <c:v>1231.0818181818183</c:v>
                </c:pt>
                <c:pt idx="26">
                  <c:v>1231.0818181818183</c:v>
                </c:pt>
                <c:pt idx="27">
                  <c:v>1231.0818181818183</c:v>
                </c:pt>
                <c:pt idx="28">
                  <c:v>1231.0818181818183</c:v>
                </c:pt>
                <c:pt idx="29">
                  <c:v>1231.0818181818183</c:v>
                </c:pt>
                <c:pt idx="30">
                  <c:v>1231.0818181818183</c:v>
                </c:pt>
                <c:pt idx="31">
                  <c:v>1231.0818181818183</c:v>
                </c:pt>
                <c:pt idx="32">
                  <c:v>1231.0818181818183</c:v>
                </c:pt>
                <c:pt idx="33">
                  <c:v>1231.0818181818183</c:v>
                </c:pt>
                <c:pt idx="34">
                  <c:v>1231.0818181818183</c:v>
                </c:pt>
                <c:pt idx="35">
                  <c:v>1231.0818181818183</c:v>
                </c:pt>
                <c:pt idx="36">
                  <c:v>1231.0818181818183</c:v>
                </c:pt>
                <c:pt idx="37">
                  <c:v>1231.0818181818183</c:v>
                </c:pt>
                <c:pt idx="38">
                  <c:v>1231.0818181818183</c:v>
                </c:pt>
                <c:pt idx="39">
                  <c:v>1231.0818181818183</c:v>
                </c:pt>
                <c:pt idx="40">
                  <c:v>1231.0818181818183</c:v>
                </c:pt>
                <c:pt idx="41">
                  <c:v>1231.0818181818183</c:v>
                </c:pt>
                <c:pt idx="42">
                  <c:v>1231.0818181818183</c:v>
                </c:pt>
                <c:pt idx="43">
                  <c:v>1231.0818181818183</c:v>
                </c:pt>
                <c:pt idx="44">
                  <c:v>1231.0818181818183</c:v>
                </c:pt>
                <c:pt idx="45">
                  <c:v>1231.0818181818183</c:v>
                </c:pt>
                <c:pt idx="46">
                  <c:v>1231.0818181818183</c:v>
                </c:pt>
                <c:pt idx="47">
                  <c:v>1231.0818181818183</c:v>
                </c:pt>
                <c:pt idx="48">
                  <c:v>1231.0818181818183</c:v>
                </c:pt>
                <c:pt idx="49">
                  <c:v>1231.0818181818183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อ.แม่ลาน้อย'!$D$5:$D$55</c:f>
              <c:numCache>
                <c:ptCount val="51"/>
                <c:pt idx="50">
                  <c:v>1194</c:v>
                </c:pt>
              </c:numCache>
            </c:numRef>
          </c:val>
          <c:smooth val="0"/>
        </c:ser>
        <c:marker val="1"/>
        <c:axId val="2003333"/>
        <c:axId val="52092242"/>
      </c:lineChart>
      <c:catAx>
        <c:axId val="200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092242"/>
        <c:crossesAt val="0"/>
        <c:auto val="1"/>
        <c:lblOffset val="100"/>
        <c:tickLblSkip val="4"/>
        <c:noMultiLvlLbl val="0"/>
      </c:catAx>
      <c:valAx>
        <c:axId val="520922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0333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0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0.538</cdr:y>
    </cdr:from>
    <cdr:to>
      <cdr:x>0.52875</cdr:x>
      <cdr:y>0.57225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819400"/>
          <a:ext cx="10763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0.7335</cdr:x>
      <cdr:y>0.4585</cdr:y>
    </cdr:from>
    <cdr:to>
      <cdr:x>0.876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800725" y="2409825"/>
          <a:ext cx="11239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0.1685</cdr:x>
      <cdr:y>0.66575</cdr:y>
    </cdr:from>
    <cdr:to>
      <cdr:x>0.312</cdr:x>
      <cdr:y>0.699</cdr:y>
    </cdr:to>
    <cdr:sp>
      <cdr:nvSpPr>
        <cdr:cNvPr id="3" name="TextBox 1"/>
        <cdr:cNvSpPr txBox="1">
          <a:spLocks noChangeArrowheads="1"/>
        </cdr:cNvSpPr>
      </cdr:nvSpPr>
      <cdr:spPr>
        <a:xfrm>
          <a:off x="1333500" y="3495675"/>
          <a:ext cx="11334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0.4415</cdr:y>
    </cdr:from>
    <cdr:to>
      <cdr:x>0.8795</cdr:x>
      <cdr:y>0.55775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686550" y="2314575"/>
          <a:ext cx="266700" cy="609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41">
      <selection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1231.0818181818183</v>
      </c>
      <c r="F5" s="61">
        <f aca="true" t="shared" si="1" ref="F5:F36">+$C$78</f>
        <v>915.816054123437</v>
      </c>
      <c r="G5" s="62">
        <f aca="true" t="shared" si="2" ref="G5:G36">$C$76</f>
        <v>315.2657640583814</v>
      </c>
      <c r="H5" s="63">
        <f aca="true" t="shared" si="3" ref="H5:H36">+$C$79</f>
        <v>1546.3475822401997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1231.0818181818183</v>
      </c>
      <c r="F6" s="66">
        <f t="shared" si="1"/>
        <v>915.816054123437</v>
      </c>
      <c r="G6" s="67">
        <f t="shared" si="2"/>
        <v>315.2657640583814</v>
      </c>
      <c r="H6" s="68">
        <f t="shared" si="3"/>
        <v>1546.3475822401997</v>
      </c>
      <c r="I6" s="2">
        <f>I5+1</f>
        <v>2</v>
      </c>
    </row>
    <row r="7" spans="2:9" ht="11.25">
      <c r="B7" s="22">
        <f aca="true" t="shared" si="4" ref="B7:B55">B6+1</f>
        <v>2516</v>
      </c>
      <c r="C7" s="64">
        <v>1315.3</v>
      </c>
      <c r="D7" s="59"/>
      <c r="E7" s="65">
        <f t="shared" si="0"/>
        <v>1231.0818181818183</v>
      </c>
      <c r="F7" s="66">
        <f t="shared" si="1"/>
        <v>915.816054123437</v>
      </c>
      <c r="G7" s="67">
        <f t="shared" si="2"/>
        <v>315.2657640583814</v>
      </c>
      <c r="H7" s="68">
        <f t="shared" si="3"/>
        <v>1546.3475822401997</v>
      </c>
      <c r="I7" s="2">
        <f aca="true" t="shared" si="5" ref="I7:I54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1231.0818181818183</v>
      </c>
      <c r="F8" s="66">
        <f t="shared" si="1"/>
        <v>915.816054123437</v>
      </c>
      <c r="G8" s="67">
        <f t="shared" si="2"/>
        <v>315.2657640583814</v>
      </c>
      <c r="H8" s="68">
        <f t="shared" si="3"/>
        <v>1546.3475822401997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1231.0818181818183</v>
      </c>
      <c r="F9" s="66">
        <f t="shared" si="1"/>
        <v>915.816054123437</v>
      </c>
      <c r="G9" s="67">
        <f t="shared" si="2"/>
        <v>315.2657640583814</v>
      </c>
      <c r="H9" s="68">
        <f t="shared" si="3"/>
        <v>1546.3475822401997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1231.0818181818183</v>
      </c>
      <c r="F10" s="66">
        <f t="shared" si="1"/>
        <v>915.816054123437</v>
      </c>
      <c r="G10" s="67">
        <f t="shared" si="2"/>
        <v>315.2657640583814</v>
      </c>
      <c r="H10" s="68">
        <f t="shared" si="3"/>
        <v>1546.3475822401997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1231.0818181818183</v>
      </c>
      <c r="F11" s="66">
        <f t="shared" si="1"/>
        <v>915.816054123437</v>
      </c>
      <c r="G11" s="67">
        <f t="shared" si="2"/>
        <v>315.2657640583814</v>
      </c>
      <c r="H11" s="68">
        <f t="shared" si="3"/>
        <v>1546.3475822401997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1231.0818181818183</v>
      </c>
      <c r="F12" s="66">
        <f t="shared" si="1"/>
        <v>915.816054123437</v>
      </c>
      <c r="G12" s="67">
        <f t="shared" si="2"/>
        <v>315.2657640583814</v>
      </c>
      <c r="H12" s="68">
        <f t="shared" si="3"/>
        <v>1546.3475822401997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1231.0818181818183</v>
      </c>
      <c r="F13" s="66">
        <f t="shared" si="1"/>
        <v>915.816054123437</v>
      </c>
      <c r="G13" s="67">
        <f t="shared" si="2"/>
        <v>315.2657640583814</v>
      </c>
      <c r="H13" s="68">
        <f t="shared" si="3"/>
        <v>1546.3475822401997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1231.0818181818183</v>
      </c>
      <c r="F14" s="66">
        <f t="shared" si="1"/>
        <v>915.816054123437</v>
      </c>
      <c r="G14" s="67">
        <f t="shared" si="2"/>
        <v>315.2657640583814</v>
      </c>
      <c r="H14" s="68">
        <f t="shared" si="3"/>
        <v>1546.3475822401997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1231.0818181818183</v>
      </c>
      <c r="F15" s="66">
        <f t="shared" si="1"/>
        <v>915.816054123437</v>
      </c>
      <c r="G15" s="67">
        <f t="shared" si="2"/>
        <v>315.2657640583814</v>
      </c>
      <c r="H15" s="68">
        <f t="shared" si="3"/>
        <v>1546.3475822401997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1231.0818181818183</v>
      </c>
      <c r="F16" s="66">
        <f t="shared" si="1"/>
        <v>915.816054123437</v>
      </c>
      <c r="G16" s="67">
        <f t="shared" si="2"/>
        <v>315.2657640583814</v>
      </c>
      <c r="H16" s="68">
        <f t="shared" si="3"/>
        <v>1546.3475822401997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1231.0818181818183</v>
      </c>
      <c r="F17" s="66">
        <f t="shared" si="1"/>
        <v>915.816054123437</v>
      </c>
      <c r="G17" s="67">
        <f t="shared" si="2"/>
        <v>315.2657640583814</v>
      </c>
      <c r="H17" s="68">
        <f t="shared" si="3"/>
        <v>1546.3475822401997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1231.0818181818183</v>
      </c>
      <c r="F18" s="66">
        <f t="shared" si="1"/>
        <v>915.816054123437</v>
      </c>
      <c r="G18" s="67">
        <f t="shared" si="2"/>
        <v>315.2657640583814</v>
      </c>
      <c r="H18" s="68">
        <f t="shared" si="3"/>
        <v>1546.3475822401997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1231.0818181818183</v>
      </c>
      <c r="F19" s="66">
        <f t="shared" si="1"/>
        <v>915.816054123437</v>
      </c>
      <c r="G19" s="67">
        <f t="shared" si="2"/>
        <v>315.2657640583814</v>
      </c>
      <c r="H19" s="68">
        <f t="shared" si="3"/>
        <v>1546.3475822401997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1231.0818181818183</v>
      </c>
      <c r="F20" s="66">
        <f t="shared" si="1"/>
        <v>915.816054123437</v>
      </c>
      <c r="G20" s="67">
        <f t="shared" si="2"/>
        <v>315.2657640583814</v>
      </c>
      <c r="H20" s="68">
        <f t="shared" si="3"/>
        <v>1546.3475822401997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1231.0818181818183</v>
      </c>
      <c r="F21" s="66">
        <f t="shared" si="1"/>
        <v>915.816054123437</v>
      </c>
      <c r="G21" s="67">
        <f t="shared" si="2"/>
        <v>315.2657640583814</v>
      </c>
      <c r="H21" s="68">
        <f t="shared" si="3"/>
        <v>1546.3475822401997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1231.0818181818183</v>
      </c>
      <c r="F22" s="66">
        <f t="shared" si="1"/>
        <v>915.816054123437</v>
      </c>
      <c r="G22" s="67">
        <f t="shared" si="2"/>
        <v>315.2657640583814</v>
      </c>
      <c r="H22" s="68">
        <f t="shared" si="3"/>
        <v>1546.3475822401997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1231.0818181818183</v>
      </c>
      <c r="F23" s="66">
        <f t="shared" si="1"/>
        <v>915.816054123437</v>
      </c>
      <c r="G23" s="67">
        <f t="shared" si="2"/>
        <v>315.2657640583814</v>
      </c>
      <c r="H23" s="68">
        <f t="shared" si="3"/>
        <v>1546.3475822401997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1231.0818181818183</v>
      </c>
      <c r="F24" s="66">
        <f t="shared" si="1"/>
        <v>915.816054123437</v>
      </c>
      <c r="G24" s="67">
        <f t="shared" si="2"/>
        <v>315.2657640583814</v>
      </c>
      <c r="H24" s="68">
        <f t="shared" si="3"/>
        <v>1546.3475822401997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1231.0818181818183</v>
      </c>
      <c r="F25" s="66">
        <f t="shared" si="1"/>
        <v>915.816054123437</v>
      </c>
      <c r="G25" s="67">
        <f t="shared" si="2"/>
        <v>315.2657640583814</v>
      </c>
      <c r="H25" s="68">
        <f t="shared" si="3"/>
        <v>1546.3475822401997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1231.0818181818183</v>
      </c>
      <c r="F26" s="66">
        <f t="shared" si="1"/>
        <v>915.816054123437</v>
      </c>
      <c r="G26" s="67">
        <f t="shared" si="2"/>
        <v>315.2657640583814</v>
      </c>
      <c r="H26" s="68">
        <f t="shared" si="3"/>
        <v>1546.3475822401997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1231.0818181818183</v>
      </c>
      <c r="F27" s="66">
        <f t="shared" si="1"/>
        <v>915.816054123437</v>
      </c>
      <c r="G27" s="67">
        <f t="shared" si="2"/>
        <v>315.2657640583814</v>
      </c>
      <c r="H27" s="68">
        <f t="shared" si="3"/>
        <v>1546.3475822401997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1231.0818181818183</v>
      </c>
      <c r="F28" s="66">
        <f t="shared" si="1"/>
        <v>915.816054123437</v>
      </c>
      <c r="G28" s="67">
        <f t="shared" si="2"/>
        <v>315.2657640583814</v>
      </c>
      <c r="H28" s="68">
        <f t="shared" si="3"/>
        <v>1546.3475822401997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1231.0818181818183</v>
      </c>
      <c r="F29" s="66">
        <f t="shared" si="1"/>
        <v>915.816054123437</v>
      </c>
      <c r="G29" s="67">
        <f t="shared" si="2"/>
        <v>315.2657640583814</v>
      </c>
      <c r="H29" s="68">
        <f t="shared" si="3"/>
        <v>1546.3475822401997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1231.0818181818183</v>
      </c>
      <c r="F30" s="66">
        <f t="shared" si="1"/>
        <v>915.816054123437</v>
      </c>
      <c r="G30" s="67">
        <f t="shared" si="2"/>
        <v>315.2657640583814</v>
      </c>
      <c r="H30" s="68">
        <f t="shared" si="3"/>
        <v>1546.3475822401997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1231.0818181818183</v>
      </c>
      <c r="F31" s="66">
        <f t="shared" si="1"/>
        <v>915.816054123437</v>
      </c>
      <c r="G31" s="67">
        <f t="shared" si="2"/>
        <v>315.2657640583814</v>
      </c>
      <c r="H31" s="68">
        <f t="shared" si="3"/>
        <v>1546.3475822401997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1231.0818181818183</v>
      </c>
      <c r="F32" s="66">
        <f t="shared" si="1"/>
        <v>915.816054123437</v>
      </c>
      <c r="G32" s="67">
        <f t="shared" si="2"/>
        <v>315.2657640583814</v>
      </c>
      <c r="H32" s="68">
        <f t="shared" si="3"/>
        <v>1546.3475822401997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1231.0818181818183</v>
      </c>
      <c r="F33" s="66">
        <f t="shared" si="1"/>
        <v>915.816054123437</v>
      </c>
      <c r="G33" s="67">
        <f t="shared" si="2"/>
        <v>315.2657640583814</v>
      </c>
      <c r="H33" s="68">
        <f t="shared" si="3"/>
        <v>1546.3475822401997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1231.0818181818183</v>
      </c>
      <c r="F34" s="66">
        <f t="shared" si="1"/>
        <v>915.816054123437</v>
      </c>
      <c r="G34" s="67">
        <f t="shared" si="2"/>
        <v>315.2657640583814</v>
      </c>
      <c r="H34" s="68">
        <f t="shared" si="3"/>
        <v>1546.3475822401997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1231.0818181818183</v>
      </c>
      <c r="F35" s="66">
        <f t="shared" si="1"/>
        <v>915.816054123437</v>
      </c>
      <c r="G35" s="67">
        <f t="shared" si="2"/>
        <v>315.2657640583814</v>
      </c>
      <c r="H35" s="68">
        <f t="shared" si="3"/>
        <v>1546.3475822401997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1231.0818181818183</v>
      </c>
      <c r="F36" s="66">
        <f t="shared" si="1"/>
        <v>915.816054123437</v>
      </c>
      <c r="G36" s="67">
        <f t="shared" si="2"/>
        <v>315.2657640583814</v>
      </c>
      <c r="H36" s="68">
        <f t="shared" si="3"/>
        <v>1546.3475822401997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4">$C$75</f>
        <v>1231.0818181818183</v>
      </c>
      <c r="F37" s="66">
        <f aca="true" t="shared" si="7" ref="F37:F54">+$C$78</f>
        <v>915.816054123437</v>
      </c>
      <c r="G37" s="67">
        <f aca="true" t="shared" si="8" ref="G37:G54">$C$76</f>
        <v>315.2657640583814</v>
      </c>
      <c r="H37" s="68">
        <f aca="true" t="shared" si="9" ref="H37:H54">+$C$79</f>
        <v>1546.3475822401997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1231.0818181818183</v>
      </c>
      <c r="F38" s="66">
        <f t="shared" si="7"/>
        <v>915.816054123437</v>
      </c>
      <c r="G38" s="67">
        <f t="shared" si="8"/>
        <v>315.2657640583814</v>
      </c>
      <c r="H38" s="68">
        <f t="shared" si="9"/>
        <v>1546.3475822401997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1231.0818181818183</v>
      </c>
      <c r="F39" s="66">
        <f t="shared" si="7"/>
        <v>915.816054123437</v>
      </c>
      <c r="G39" s="67">
        <f t="shared" si="8"/>
        <v>315.2657640583814</v>
      </c>
      <c r="H39" s="68">
        <f t="shared" si="9"/>
        <v>1546.3475822401997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1231.0818181818183</v>
      </c>
      <c r="F40" s="66">
        <f t="shared" si="7"/>
        <v>915.816054123437</v>
      </c>
      <c r="G40" s="67">
        <f t="shared" si="8"/>
        <v>315.2657640583814</v>
      </c>
      <c r="H40" s="68">
        <f t="shared" si="9"/>
        <v>1546.3475822401997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1231.0818181818183</v>
      </c>
      <c r="F41" s="66">
        <f t="shared" si="7"/>
        <v>915.816054123437</v>
      </c>
      <c r="G41" s="67">
        <f t="shared" si="8"/>
        <v>315.2657640583814</v>
      </c>
      <c r="H41" s="68">
        <f t="shared" si="9"/>
        <v>1546.3475822401997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1231.0818181818183</v>
      </c>
      <c r="F42" s="66">
        <f t="shared" si="7"/>
        <v>915.816054123437</v>
      </c>
      <c r="G42" s="67">
        <f t="shared" si="8"/>
        <v>315.2657640583814</v>
      </c>
      <c r="H42" s="68">
        <f t="shared" si="9"/>
        <v>1546.3475822401997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1231.0818181818183</v>
      </c>
      <c r="F43" s="66">
        <f t="shared" si="7"/>
        <v>915.816054123437</v>
      </c>
      <c r="G43" s="67">
        <f t="shared" si="8"/>
        <v>315.2657640583814</v>
      </c>
      <c r="H43" s="68">
        <f t="shared" si="9"/>
        <v>1546.3475822401997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1231.0818181818183</v>
      </c>
      <c r="F44" s="66">
        <f t="shared" si="7"/>
        <v>915.816054123437</v>
      </c>
      <c r="G44" s="67">
        <f t="shared" si="8"/>
        <v>315.2657640583814</v>
      </c>
      <c r="H44" s="68">
        <f t="shared" si="9"/>
        <v>1546.3475822401997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1231.0818181818183</v>
      </c>
      <c r="F45" s="66">
        <f t="shared" si="7"/>
        <v>915.816054123437</v>
      </c>
      <c r="G45" s="67">
        <f t="shared" si="8"/>
        <v>315.2657640583814</v>
      </c>
      <c r="H45" s="68">
        <f t="shared" si="9"/>
        <v>1546.3475822401997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1231.0818181818183</v>
      </c>
      <c r="F46" s="66">
        <f t="shared" si="7"/>
        <v>915.816054123437</v>
      </c>
      <c r="G46" s="67">
        <f t="shared" si="8"/>
        <v>315.2657640583814</v>
      </c>
      <c r="H46" s="68">
        <f t="shared" si="9"/>
        <v>1546.3475822401997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1231.0818181818183</v>
      </c>
      <c r="F47" s="66">
        <f t="shared" si="7"/>
        <v>915.816054123437</v>
      </c>
      <c r="G47" s="67">
        <f t="shared" si="8"/>
        <v>315.2657640583814</v>
      </c>
      <c r="H47" s="68">
        <f t="shared" si="9"/>
        <v>1546.3475822401997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1231.0818181818183</v>
      </c>
      <c r="F48" s="66">
        <f t="shared" si="7"/>
        <v>915.816054123437</v>
      </c>
      <c r="G48" s="67">
        <f t="shared" si="8"/>
        <v>315.2657640583814</v>
      </c>
      <c r="H48" s="68">
        <f t="shared" si="9"/>
        <v>1546.3475822401997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1231.0818181818183</v>
      </c>
      <c r="F49" s="66">
        <f t="shared" si="7"/>
        <v>915.816054123437</v>
      </c>
      <c r="G49" s="67">
        <f t="shared" si="8"/>
        <v>315.2657640583814</v>
      </c>
      <c r="H49" s="68">
        <f t="shared" si="9"/>
        <v>1546.3475822401997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1231.0818181818183</v>
      </c>
      <c r="F50" s="66">
        <f t="shared" si="7"/>
        <v>915.816054123437</v>
      </c>
      <c r="G50" s="67">
        <f t="shared" si="8"/>
        <v>315.2657640583814</v>
      </c>
      <c r="H50" s="68">
        <f t="shared" si="9"/>
        <v>1546.3475822401997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1231.0818181818183</v>
      </c>
      <c r="F51" s="66">
        <f t="shared" si="7"/>
        <v>915.816054123437</v>
      </c>
      <c r="G51" s="67">
        <f t="shared" si="8"/>
        <v>315.2657640583814</v>
      </c>
      <c r="H51" s="68">
        <f t="shared" si="9"/>
        <v>1546.3475822401997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1231.0818181818183</v>
      </c>
      <c r="F52" s="66">
        <f t="shared" si="7"/>
        <v>915.816054123437</v>
      </c>
      <c r="G52" s="67">
        <f t="shared" si="8"/>
        <v>315.2657640583814</v>
      </c>
      <c r="H52" s="68">
        <f t="shared" si="9"/>
        <v>1546.3475822401997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1231.0818181818183</v>
      </c>
      <c r="F53" s="66">
        <f t="shared" si="7"/>
        <v>915.816054123437</v>
      </c>
      <c r="G53" s="67">
        <f t="shared" si="8"/>
        <v>315.2657640583814</v>
      </c>
      <c r="H53" s="68">
        <f t="shared" si="9"/>
        <v>1546.3475822401997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1231.0818181818183</v>
      </c>
      <c r="F54" s="66">
        <f t="shared" si="7"/>
        <v>915.816054123437</v>
      </c>
      <c r="G54" s="67">
        <f t="shared" si="8"/>
        <v>315.2657640583814</v>
      </c>
      <c r="H54" s="68">
        <f t="shared" si="9"/>
        <v>1546.3475822401997</v>
      </c>
      <c r="I54" s="2">
        <f t="shared" si="5"/>
        <v>50</v>
      </c>
      <c r="J54" s="28"/>
    </row>
    <row r="55" spans="2:14" ht="11.25">
      <c r="B55" s="78">
        <f t="shared" si="4"/>
        <v>2564</v>
      </c>
      <c r="C55" s="79">
        <v>1194</v>
      </c>
      <c r="D55" s="77">
        <f>C55</f>
        <v>1194</v>
      </c>
      <c r="E55" s="65"/>
      <c r="F55" s="66"/>
      <c r="G55" s="67"/>
      <c r="H55" s="68"/>
      <c r="J55" s="28"/>
      <c r="K55" s="83" t="str">
        <f>'[1]std. - Sw.5A'!$K$40:$N$40</f>
        <v>ปีน้ำ2564 ปริมาณฝนสะสม 1 เม.ย.64 - 23 ธ.ค.64</v>
      </c>
      <c r="L55" s="83"/>
      <c r="M55" s="83"/>
      <c r="N55" s="8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4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AVERAGE(C5:C54)</f>
        <v>1231.0818181818183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STDEV(C5:C54)</f>
        <v>315.2657640583814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0.25608839266588845</v>
      </c>
      <c r="D77" s="37"/>
      <c r="E77" s="48">
        <f>C77*100</f>
        <v>25.608839266588845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37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915.816054123437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1546.3475822401997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50</v>
      </c>
    </row>
    <row r="84" ht="11.25">
      <c r="C84" s="69">
        <f>COUNTIF(C5:C54,"&gt;1546")</f>
        <v>6</v>
      </c>
    </row>
    <row r="85" ht="11.25">
      <c r="C85" s="69">
        <f>COUNTIF(C5:C54,"&lt;916")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2021-12-23T03:51:42Z</dcterms:modified>
  <cp:category/>
  <cp:version/>
  <cp:contentType/>
  <cp:contentStatus/>
</cp:coreProperties>
</file>