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95" windowHeight="4290" firstSheet="3" activeTab="12"/>
  </bookViews>
  <sheets>
    <sheet name="2540" sheetId="1" r:id="rId1"/>
    <sheet name="2541" sheetId="2" r:id="rId2"/>
    <sheet name="2542" sheetId="3" r:id="rId3"/>
    <sheet name="2543" sheetId="4" r:id="rId4"/>
    <sheet name="2544" sheetId="5" r:id="rId5"/>
    <sheet name="2545" sheetId="6" r:id="rId6"/>
    <sheet name="2546" sheetId="7" r:id="rId7"/>
    <sheet name="2547" sheetId="8" r:id="rId8"/>
    <sheet name="2548" sheetId="9" r:id="rId9"/>
    <sheet name="2549" sheetId="10" r:id="rId10"/>
    <sheet name="2550" sheetId="11" r:id="rId11"/>
    <sheet name="2551" sheetId="12" r:id="rId12"/>
    <sheet name="2552" sheetId="13" r:id="rId13"/>
  </sheets>
  <definedNames/>
  <calcPr fullCalcOnLoad="1"/>
</workbook>
</file>

<file path=xl/sharedStrings.xml><?xml version="1.0" encoding="utf-8"?>
<sst xmlns="http://schemas.openxmlformats.org/spreadsheetml/2006/main" count="5932" uniqueCount="108">
  <si>
    <t>ปริมาณน้ำฝนรายชั่วโมง  -  มิลลิเมตร</t>
  </si>
  <si>
    <t>สถานี  SW.5A   อ.เมือง  จ. แม่ฮ่องสอน ปีน้ำ 2540</t>
  </si>
  <si>
    <t xml:space="preserve"> เมษายน</t>
  </si>
  <si>
    <t>วัน</t>
  </si>
  <si>
    <t>เวลา   -   ชั่วโมง</t>
  </si>
  <si>
    <t>ฝน</t>
  </si>
  <si>
    <t>ที่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</si>
  <si>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</si>
  <si>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</si>
  <si>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</si>
  <si>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</si>
  <si>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</si>
  <si>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</si>
  <si>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</si>
  <si>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</si>
  <si>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</si>
  <si>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</si>
  <si>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</si>
  <si>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</si>
  <si>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</si>
  <si>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</si>
  <si>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</si>
  <si>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</si>
  <si>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24:00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</si>
  <si>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</si>
  <si>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</si>
  <si>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</si>
  <si>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</si>
  <si>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</si>
  <si>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</si>
  <si>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</si>
  <si>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>รวม</t>
  </si>
  <si>
    <t>ธรรมดา</t>
  </si>
  <si>
    <t>อัตโนมัติ</t>
  </si>
  <si>
    <t>เครื่องทำน้ำฝนอัตโนมัติไม่ทำงาน</t>
  </si>
  <si>
    <t xml:space="preserve"> พฤษภาคม</t>
  </si>
  <si>
    <t xml:space="preserve"> มิถุนายน</t>
  </si>
  <si>
    <t xml:space="preserve"> กรกฎาคม</t>
  </si>
  <si>
    <t>เครื่องขัดข้อง</t>
  </si>
  <si>
    <t>-</t>
  </si>
  <si>
    <t>เครื่อขัดข้อง</t>
  </si>
  <si>
    <t xml:space="preserve"> สิงหาคม</t>
  </si>
  <si>
    <t>เครื่องเสีย</t>
  </si>
  <si>
    <t xml:space="preserve"> กันยายน</t>
  </si>
  <si>
    <t xml:space="preserve"> ตุลาคม</t>
  </si>
  <si>
    <t xml:space="preserve"> พฤศจิกายน</t>
  </si>
  <si>
    <t xml:space="preserve"> ธันวาคม</t>
  </si>
  <si>
    <t>ไม่มีฝนตกตลอดทั้งเดือน</t>
  </si>
  <si>
    <t xml:space="preserve"> มกราคม</t>
  </si>
  <si>
    <t xml:space="preserve"> กุมภาพันธ์</t>
  </si>
  <si>
    <t xml:space="preserve"> มีนาคม</t>
  </si>
  <si>
    <t>เครื่องไม่ทำงาน</t>
  </si>
  <si>
    <t>สถานี  SW.5A   อ.เมือง  จ. แม่ฮ่องสอน ปีน้ำ 2541</t>
  </si>
  <si>
    <t>ฝนอัตโนมัติ</t>
  </si>
  <si>
    <t>เครื่องเสียตลอดทั้งเดือน</t>
  </si>
  <si>
    <t>กราฟไม่ชัดเจน</t>
  </si>
  <si>
    <t>กราฟเสีย ( หมึกหมด )</t>
  </si>
  <si>
    <t>กราฟเสีย</t>
  </si>
  <si>
    <t>เครื่องวัดน้ำฝนอัตโนมัติไม่ทำงาน</t>
  </si>
  <si>
    <t>สถานี  SW.5A   อ.เมือง  จ. แม่ฮ่องสอน ปีน้ำ 2542</t>
  </si>
  <si>
    <t>ปากกาขีดไม่ติด</t>
  </si>
  <si>
    <t>เครื่องขัดข้องปากกาขีดไม่ติดกร๊าฟ</t>
  </si>
  <si>
    <t>นาฬิกา และ เครื่องวัดปริมาณน้ำฝนอัตโนมัติขัดข้อง</t>
  </si>
  <si>
    <t>เครื่องวัดปริมาณน้ำฝนอัตโนมัติขัดข้องปากกาขีดไม่ติดกร๊าฟ</t>
  </si>
  <si>
    <t>เครื่องวัดปริมาณน้ำฝนอัตโนมัติขัดข้อง</t>
  </si>
  <si>
    <t>เสีย</t>
  </si>
  <si>
    <t>ปากกาไม่ติดกราฟ</t>
  </si>
  <si>
    <t>เครื่องวัดปริมาณน้ำฝนอัตโนมัติเสียตลอดทั้งเดือน</t>
  </si>
  <si>
    <t>เครื่องวัดปริมาณน้ำฝนอัตโนมัติขัดข้องตลอดทั้งเดือน</t>
  </si>
  <si>
    <t>มกราคม</t>
  </si>
  <si>
    <t>กุมภาพันธ์</t>
  </si>
  <si>
    <t>สถานี  SW.5A   อ.เมือง  จ. แม่ฮ่องสอน ปีน้ำ 2543</t>
  </si>
  <si>
    <t>วันที่ 1 - 20 มิถุนายน เครื่องวัดปริมาณน้ำฝนอัตโนมัติขัดข้อง</t>
  </si>
  <si>
    <t>ตั้งแต่เวลา 22.10 เครื่องวัดปริมาณน้ำฝนอัตโนมัติขัดข้อง</t>
  </si>
  <si>
    <t>วันที่ 19 - 30 กันยายน  เครื่องวัดปริมาณน้ำฝนอัตโนมัติขัดข้อง</t>
  </si>
  <si>
    <t>เครื่องวัดปริมาณน้ำฝนอัตโนมัติขัดข้อง ตั้งแต่วันที่  1 - 23  เดือนตุลาคม  2543</t>
  </si>
  <si>
    <t>เครื่องวัดปริมาณน้ำฝนอัตโนมัติขัดข้อง  ตั้งแต่วันที่  27 - 29  เดือนตุลาคม  2543</t>
  </si>
  <si>
    <t>ไม่ส่งกราฟ</t>
  </si>
  <si>
    <t>กราฟน้ำฝนอัตโนมัติขัดข้อง</t>
  </si>
  <si>
    <t>สถานี  SW.5A   อ.เมือง  จ. แม่ฮ่องสอน ปีน้ำ 2544</t>
  </si>
  <si>
    <t>ไม่มีกราฟน้ำฝนอัตโนมัติ</t>
  </si>
  <si>
    <t>หมึกไม่ติดกระดาษกราฟไม่สามารถอ่านค่าปริมาณน้ำฝนรายชั่วโมงได้</t>
  </si>
  <si>
    <t>สถานี  SW.5A   อ.เมือง  จ. แม่ฮ่องสอน ปีน้ำ 2545</t>
  </si>
  <si>
    <t>เคื่องวัดปริมาณน้ำฝนอัโนมัติขัดข้อง</t>
  </si>
  <si>
    <t>วันที่ 1-18 กรกฏาคม45 นาฬิกาเครื่องวัดน้ำฝนอัตโนมัติขัดข้อง</t>
  </si>
  <si>
    <t xml:space="preserve"> นาฬิกาเครื่องวัดน้ำฝนอัตโนมัติขัดข้อง</t>
  </si>
  <si>
    <t>เครื่องวัดปริมาณน้ำฝนอัตโนมัติขัดข้องตั้งแต่วันที่ 1 - 17 กันยายน 2545</t>
  </si>
  <si>
    <t>สถานี  SW.5A   อ.เมือง  จ. แม่ฮ่องสอน ปีน้ำ 2546</t>
  </si>
  <si>
    <t>เครื่องวัดปริมาณน้ำฝนอัตโนมัติเสียตั้งแต่วันที่ 8 - 30  เมษายน 2546</t>
  </si>
  <si>
    <t>1-27  พฤษภาคม  2546  ไม่มีกราฟอัตโนมัติส่งมา</t>
  </si>
  <si>
    <t>เครื่องวัดปริมาณน้ำฝนอัตโนมัติเสีย</t>
  </si>
  <si>
    <t>23-31 เครื่องวัดน้ำฝนอัตโนมัติขัดข้อง</t>
  </si>
  <si>
    <t>เครื่องวัดน้ำฝนอัตโนมัติขัดข้อง</t>
  </si>
  <si>
    <t>1-9 เครื่องวัดปริมาณน้ำฝนอัตโนมัติขัดข้อง</t>
  </si>
  <si>
    <t>11-30 เครื่องวัดปริมาณน้ำฝนอัตโนมัติขัดข้อง</t>
  </si>
  <si>
    <t>1-3 เครื่องวัดปริมาณน้ำฝนอัตโนมัติขัดข้อง</t>
  </si>
  <si>
    <t>13-31 เครื่องวัดปริมาณน้ำฝนอัตโนมัติขัดข้อง</t>
  </si>
  <si>
    <t xml:space="preserve"> เครื่องวัดปริมาณน้ำฝนอัตโนมัติขัดข้อง</t>
  </si>
  <si>
    <t>ไม่มีฝนตกตลอดเดือน</t>
  </si>
  <si>
    <t>สถานี  SW.5A   อ.เมือง  จ. แม่ฮ่องสอน ปีน้ำ 2547</t>
  </si>
  <si>
    <t>เครื่องวัดปริมาณน้ำฝนอัตโนมัติเสียตั้งแต่วันที่ 12 - 19  เมษายน 2547</t>
  </si>
  <si>
    <t>สถานี  SW.5A   อ.เมือง  จ. แม่ฮ่องสอน ปีน้ำ 2548</t>
  </si>
  <si>
    <t>สถานี  SW.5A   อ.เมือง  จ. แม่ฮ่องสอน ปีน้ำ 2549</t>
  </si>
  <si>
    <t>ฝนไม่ตกตลอดเดือน</t>
  </si>
  <si>
    <t>สถานี  SW.5A   อ.เมือง  จ. แม่ฮ่องสอน ปีน้ำ 2550</t>
  </si>
  <si>
    <t>สถานี  SW.5A   อ.เมือง  จ. แม่ฮ่องสอน ปีน้ำ 2551</t>
  </si>
  <si>
    <t>เครื่องวัดปริมาณน้ำฝนอัตโนมัติขัดข้องตลอดเดือน</t>
  </si>
  <si>
    <t>สถานี  SW.5A   อ.เมือง  จ. แม่ฮ่องสอน ปีน้ำ 2552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</si>
</sst>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mmm\-yyyy"/>
    <numFmt numFmtId="206" formatCode="0.0"/>
  </numFmts>
  <fonts count="2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8"/>
      <name val="AngsanaUPC"/>
      <family val="1"/>
    </font>
    <font>
      <sz val="18"/>
      <name val="JasmineUPC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7"/>
      <name val="AngsanaUPC"/>
      <family val="1"/>
    </font>
    <font>
      <sz val="17"/>
      <name val="AngsanaUPC"/>
      <family val="1"/>
    </font>
    <font>
      <b/>
      <sz val="14"/>
      <name val="AngsanaUPC"/>
      <family val="0"/>
    </font>
    <font>
      <b/>
      <sz val="20"/>
      <name val="AngsanaUPC"/>
      <family val="1"/>
    </font>
    <font>
      <sz val="12.5"/>
      <name val="AngsanaUPC"/>
      <family val="1"/>
    </font>
    <font>
      <sz val="13"/>
      <name val="AngsanaUPC"/>
      <family val="1"/>
    </font>
    <font>
      <sz val="12"/>
      <name val="CordiaUPC"/>
      <family val="0"/>
    </font>
    <font>
      <sz val="10"/>
      <name val="AngsanaUPC"/>
      <family val="1"/>
    </font>
    <font>
      <sz val="12"/>
      <name val="DilleniaUPC"/>
      <family val="1"/>
    </font>
    <font>
      <sz val="8"/>
      <name val="CordiaUPC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205" fontId="4" fillId="0" borderId="0" xfId="0" applyNumberFormat="1" applyFont="1" applyBorder="1" applyAlignment="1">
      <alignment horizontal="centerContinuous"/>
    </xf>
    <xf numFmtId="205" fontId="4" fillId="0" borderId="1" xfId="0" applyNumberFormat="1" applyFont="1" applyBorder="1" applyAlignment="1">
      <alignment horizontal="centerContinuous"/>
    </xf>
    <xf numFmtId="205" fontId="4" fillId="0" borderId="2" xfId="0" applyNumberFormat="1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205" fontId="4" fillId="0" borderId="3" xfId="0" applyNumberFormat="1" applyFont="1" applyBorder="1" applyAlignment="1">
      <alignment horizontal="centerContinuous"/>
    </xf>
    <xf numFmtId="205" fontId="4" fillId="0" borderId="4" xfId="0" applyNumberFormat="1" applyFont="1" applyBorder="1" applyAlignment="1">
      <alignment horizontal="centerContinuous"/>
    </xf>
    <xf numFmtId="45" fontId="5" fillId="0" borderId="5" xfId="0" applyNumberFormat="1" applyFont="1" applyBorder="1" applyAlignment="1">
      <alignment vertical="center"/>
    </xf>
    <xf numFmtId="205" fontId="4" fillId="0" borderId="6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205" fontId="4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05" fontId="12" fillId="0" borderId="1" xfId="0" applyNumberFormat="1" applyFont="1" applyBorder="1" applyAlignment="1">
      <alignment horizontal="centerContinuous"/>
    </xf>
    <xf numFmtId="205" fontId="12" fillId="0" borderId="2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205" fontId="12" fillId="0" borderId="3" xfId="0" applyNumberFormat="1" applyFont="1" applyBorder="1" applyAlignment="1">
      <alignment horizontal="centerContinuous"/>
    </xf>
    <xf numFmtId="0" fontId="13" fillId="0" borderId="0" xfId="0" applyFont="1" applyBorder="1" applyAlignment="1">
      <alignment/>
    </xf>
    <xf numFmtId="206" fontId="6" fillId="0" borderId="7" xfId="0" applyNumberFormat="1" applyFont="1" applyBorder="1" applyAlignment="1">
      <alignment horizontal="center" vertical="center"/>
    </xf>
    <xf numFmtId="206" fontId="6" fillId="0" borderId="15" xfId="0" applyNumberFormat="1" applyFont="1" applyBorder="1" applyAlignment="1">
      <alignment horizontal="center" vertical="center"/>
    </xf>
    <xf numFmtId="206" fontId="5" fillId="0" borderId="5" xfId="0" applyNumberFormat="1" applyFont="1" applyBorder="1" applyAlignment="1">
      <alignment horizontal="center" vertical="center"/>
    </xf>
    <xf numFmtId="206" fontId="5" fillId="0" borderId="5" xfId="0" applyNumberFormat="1" applyFont="1" applyBorder="1" applyAlignment="1">
      <alignment horizontal="centerContinuous" vertical="center"/>
    </xf>
    <xf numFmtId="206" fontId="5" fillId="0" borderId="9" xfId="0" applyNumberFormat="1" applyFont="1" applyBorder="1" applyAlignment="1">
      <alignment horizontal="center" vertical="center"/>
    </xf>
    <xf numFmtId="206" fontId="5" fillId="0" borderId="13" xfId="0" applyNumberFormat="1" applyFont="1" applyBorder="1" applyAlignment="1">
      <alignment horizontal="center" vertical="center"/>
    </xf>
    <xf numFmtId="206" fontId="6" fillId="0" borderId="16" xfId="0" applyNumberFormat="1" applyFont="1" applyBorder="1" applyAlignment="1">
      <alignment horizontal="center" vertical="center"/>
    </xf>
    <xf numFmtId="206" fontId="6" fillId="0" borderId="14" xfId="0" applyNumberFormat="1" applyFont="1" applyBorder="1" applyAlignment="1">
      <alignment horizontal="center" vertical="center"/>
    </xf>
    <xf numFmtId="206" fontId="6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205" fontId="14" fillId="0" borderId="0" xfId="0" applyNumberFormat="1" applyFont="1" applyBorder="1" applyAlignment="1">
      <alignment horizontal="centerContinuous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13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205" fontId="4" fillId="0" borderId="19" xfId="0" applyNumberFormat="1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45" fontId="18" fillId="0" borderId="20" xfId="0" applyNumberFormat="1" applyFont="1" applyBorder="1" applyAlignment="1">
      <alignment vertical="center"/>
    </xf>
    <xf numFmtId="45" fontId="18" fillId="0" borderId="14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06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206" fontId="6" fillId="0" borderId="21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206" fontId="6" fillId="0" borderId="9" xfId="0" applyNumberFormat="1" applyFont="1" applyBorder="1" applyAlignment="1">
      <alignment horizontal="center" vertical="center"/>
    </xf>
    <xf numFmtId="206" fontId="6" fillId="0" borderId="10" xfId="0" applyNumberFormat="1" applyFont="1" applyBorder="1" applyAlignment="1">
      <alignment horizontal="center" vertical="center"/>
    </xf>
    <xf numFmtId="206" fontId="11" fillId="0" borderId="13" xfId="0" applyNumberFormat="1" applyFont="1" applyBorder="1" applyAlignment="1">
      <alignment horizontal="center" vertical="center"/>
    </xf>
    <xf numFmtId="206" fontId="6" fillId="0" borderId="11" xfId="0" applyNumberFormat="1" applyFont="1" applyBorder="1" applyAlignment="1">
      <alignment horizontal="center" vertical="center"/>
    </xf>
    <xf numFmtId="206" fontId="6" fillId="0" borderId="12" xfId="0" applyNumberFormat="1" applyFont="1" applyBorder="1" applyAlignment="1">
      <alignment horizontal="center" vertical="center"/>
    </xf>
    <xf numFmtId="206" fontId="7" fillId="0" borderId="11" xfId="0" applyNumberFormat="1" applyFont="1" applyBorder="1" applyAlignment="1">
      <alignment horizontal="centerContinuous" vertical="center"/>
    </xf>
    <xf numFmtId="206" fontId="6" fillId="0" borderId="1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06" fontId="16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205" fontId="4" fillId="0" borderId="0" xfId="0" applyNumberFormat="1" applyFont="1" applyBorder="1" applyAlignment="1">
      <alignment horizontal="centerContinuous"/>
    </xf>
    <xf numFmtId="206" fontId="6" fillId="0" borderId="5" xfId="0" applyNumberFormat="1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Continuous" vertical="center"/>
    </xf>
    <xf numFmtId="206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6" fillId="0" borderId="5" xfId="0" applyFont="1" applyBorder="1" applyAlignment="1">
      <alignment horizontal="centerContinuous" vertical="justify"/>
    </xf>
    <xf numFmtId="206" fontId="7" fillId="0" borderId="1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06" fontId="5" fillId="0" borderId="21" xfId="0" applyNumberFormat="1" applyFont="1" applyBorder="1" applyAlignment="1">
      <alignment horizontal="center" vertical="center"/>
    </xf>
    <xf numFmtId="206" fontId="5" fillId="0" borderId="7" xfId="0" applyNumberFormat="1" applyFont="1" applyBorder="1" applyAlignment="1">
      <alignment horizontal="center" vertical="center"/>
    </xf>
    <xf numFmtId="206" fontId="5" fillId="0" borderId="8" xfId="0" applyNumberFormat="1" applyFont="1" applyBorder="1" applyAlignment="1">
      <alignment horizontal="center" vertical="center"/>
    </xf>
    <xf numFmtId="206" fontId="6" fillId="0" borderId="8" xfId="0" applyNumberFormat="1" applyFont="1" applyBorder="1" applyAlignment="1">
      <alignment horizontal="center" vertical="center"/>
    </xf>
    <xf numFmtId="206" fontId="6" fillId="0" borderId="22" xfId="0" applyNumberFormat="1" applyFont="1" applyBorder="1" applyAlignment="1">
      <alignment horizontal="center" vertical="center"/>
    </xf>
    <xf numFmtId="206" fontId="5" fillId="0" borderId="11" xfId="0" applyNumberFormat="1" applyFont="1" applyBorder="1" applyAlignment="1">
      <alignment horizontal="center" vertical="center"/>
    </xf>
    <xf numFmtId="206" fontId="7" fillId="0" borderId="11" xfId="0" applyNumberFormat="1" applyFont="1" applyBorder="1" applyAlignment="1">
      <alignment horizontal="centerContinuous" vertical="center"/>
    </xf>
    <xf numFmtId="206" fontId="20" fillId="0" borderId="14" xfId="0" applyNumberFormat="1" applyFont="1" applyBorder="1" applyAlignment="1">
      <alignment horizontal="center" vertical="center"/>
    </xf>
    <xf numFmtId="45" fontId="6" fillId="0" borderId="20" xfId="0" applyNumberFormat="1" applyFont="1" applyBorder="1" applyAlignment="1">
      <alignment horizontal="center" vertical="center"/>
    </xf>
    <xf numFmtId="206" fontId="6" fillId="0" borderId="5" xfId="0" applyNumberFormat="1" applyFont="1" applyBorder="1" applyAlignment="1">
      <alignment horizontal="center" vertical="center"/>
    </xf>
    <xf numFmtId="206" fontId="6" fillId="0" borderId="7" xfId="0" applyNumberFormat="1" applyFont="1" applyBorder="1" applyAlignment="1">
      <alignment horizontal="center" vertical="center"/>
    </xf>
    <xf numFmtId="206" fontId="6" fillId="0" borderId="5" xfId="0" applyNumberFormat="1" applyFont="1" applyBorder="1" applyAlignment="1">
      <alignment vertical="center"/>
    </xf>
    <xf numFmtId="206" fontId="6" fillId="0" borderId="5" xfId="0" applyNumberFormat="1" applyFont="1" applyBorder="1" applyAlignment="1">
      <alignment horizontal="centerContinuous" vertical="center"/>
    </xf>
    <xf numFmtId="206" fontId="6" fillId="0" borderId="10" xfId="0" applyNumberFormat="1" applyFont="1" applyBorder="1" applyAlignment="1">
      <alignment horizontal="center" vertical="center"/>
    </xf>
    <xf numFmtId="206" fontId="6" fillId="0" borderId="8" xfId="0" applyNumberFormat="1" applyFont="1" applyBorder="1" applyAlignment="1">
      <alignment horizontal="center" vertical="center"/>
    </xf>
    <xf numFmtId="206" fontId="6" fillId="0" borderId="2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06" fontId="6" fillId="0" borderId="11" xfId="0" applyNumberFormat="1" applyFont="1" applyBorder="1" applyAlignment="1">
      <alignment horizontal="center" vertical="center"/>
    </xf>
    <xf numFmtId="206" fontId="6" fillId="0" borderId="12" xfId="0" applyNumberFormat="1" applyFont="1" applyBorder="1" applyAlignment="1">
      <alignment horizontal="center" vertical="center"/>
    </xf>
    <xf numFmtId="206" fontId="6" fillId="0" borderId="11" xfId="0" applyNumberFormat="1" applyFont="1" applyBorder="1" applyAlignment="1">
      <alignment horizontal="centerContinuous" vertical="center"/>
    </xf>
    <xf numFmtId="206" fontId="6" fillId="0" borderId="20" xfId="0" applyNumberFormat="1" applyFont="1" applyBorder="1" applyAlignment="1">
      <alignment horizontal="center" vertical="center"/>
    </xf>
    <xf numFmtId="206" fontId="6" fillId="0" borderId="14" xfId="0" applyNumberFormat="1" applyFont="1" applyBorder="1" applyAlignment="1">
      <alignment horizontal="center" vertical="center"/>
    </xf>
    <xf numFmtId="45" fontId="6" fillId="0" borderId="20" xfId="0" applyNumberFormat="1" applyFont="1" applyBorder="1" applyAlignment="1">
      <alignment horizontal="left" vertical="center"/>
    </xf>
    <xf numFmtId="206" fontId="6" fillId="0" borderId="5" xfId="0" applyNumberFormat="1" applyFont="1" applyBorder="1" applyAlignment="1">
      <alignment horizontal="centerContinuous" vertical="justify"/>
    </xf>
    <xf numFmtId="206" fontId="6" fillId="0" borderId="23" xfId="0" applyNumberFormat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6" fontId="6" fillId="0" borderId="25" xfId="0" applyNumberFormat="1" applyFont="1" applyBorder="1" applyAlignment="1">
      <alignment horizontal="center" vertical="center"/>
    </xf>
    <xf numFmtId="206" fontId="6" fillId="0" borderId="26" xfId="0" applyNumberFormat="1" applyFont="1" applyBorder="1" applyAlignment="1">
      <alignment horizontal="center" vertical="center"/>
    </xf>
    <xf numFmtId="206" fontId="6" fillId="0" borderId="25" xfId="0" applyNumberFormat="1" applyFont="1" applyBorder="1" applyAlignment="1">
      <alignment horizontal="centerContinuous" vertical="center"/>
    </xf>
    <xf numFmtId="206" fontId="6" fillId="0" borderId="4" xfId="0" applyNumberFormat="1" applyFont="1" applyBorder="1" applyAlignment="1">
      <alignment horizontal="center" vertical="center"/>
    </xf>
    <xf numFmtId="206" fontId="6" fillId="0" borderId="5" xfId="0" applyNumberFormat="1" applyFont="1" applyBorder="1" applyAlignment="1">
      <alignment horizontal="center" vertical="justify"/>
    </xf>
    <xf numFmtId="206" fontId="6" fillId="0" borderId="7" xfId="0" applyNumberFormat="1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05" fontId="4" fillId="0" borderId="27" xfId="0" applyNumberFormat="1" applyFont="1" applyBorder="1" applyAlignment="1">
      <alignment horizontal="centerContinuous"/>
    </xf>
    <xf numFmtId="205" fontId="4" fillId="0" borderId="26" xfId="0" applyNumberFormat="1" applyFont="1" applyBorder="1" applyAlignment="1">
      <alignment horizontal="centerContinuous"/>
    </xf>
    <xf numFmtId="206" fontId="6" fillId="0" borderId="23" xfId="0" applyNumberFormat="1" applyFont="1" applyBorder="1" applyAlignment="1">
      <alignment horizontal="center" vertical="center"/>
    </xf>
    <xf numFmtId="206" fontId="6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206" fontId="6" fillId="0" borderId="23" xfId="0" applyNumberFormat="1" applyFont="1" applyBorder="1" applyAlignment="1">
      <alignment horizontal="centerContinuous" vertical="center"/>
    </xf>
    <xf numFmtId="45" fontId="6" fillId="0" borderId="20" xfId="0" applyNumberFormat="1" applyFont="1" applyBorder="1" applyAlignment="1">
      <alignment vertical="center"/>
    </xf>
    <xf numFmtId="206" fontId="5" fillId="0" borderId="22" xfId="0" applyNumberFormat="1" applyFont="1" applyBorder="1" applyAlignment="1">
      <alignment horizontal="center" vertical="center"/>
    </xf>
    <xf numFmtId="206" fontId="5" fillId="0" borderId="12" xfId="0" applyNumberFormat="1" applyFont="1" applyBorder="1" applyAlignment="1">
      <alignment horizontal="center" vertical="center"/>
    </xf>
    <xf numFmtId="206" fontId="16" fillId="0" borderId="11" xfId="0" applyNumberFormat="1" applyFont="1" applyBorder="1" applyAlignment="1">
      <alignment horizontal="centerContinuous" vertical="center"/>
    </xf>
    <xf numFmtId="206" fontId="16" fillId="0" borderId="12" xfId="0" applyNumberFormat="1" applyFont="1" applyBorder="1" applyAlignment="1">
      <alignment horizontal="centerContinuous" vertical="center"/>
    </xf>
    <xf numFmtId="206" fontId="6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6" fontId="7" fillId="0" borderId="11" xfId="0" applyNumberFormat="1" applyFont="1" applyBorder="1" applyAlignment="1">
      <alignment horizontal="centerContinuous" vertical="center"/>
    </xf>
    <xf numFmtId="206" fontId="7" fillId="0" borderId="12" xfId="0" applyNumberFormat="1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Continuous" vertical="center"/>
    </xf>
    <xf numFmtId="206" fontId="6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206" fontId="6" fillId="0" borderId="25" xfId="0" applyNumberFormat="1" applyFont="1" applyBorder="1" applyAlignment="1">
      <alignment horizontal="center" vertical="center"/>
    </xf>
    <xf numFmtId="206" fontId="6" fillId="0" borderId="26" xfId="0" applyNumberFormat="1" applyFont="1" applyBorder="1" applyAlignment="1">
      <alignment horizontal="center" vertical="center"/>
    </xf>
    <xf numFmtId="206" fontId="6" fillId="0" borderId="25" xfId="0" applyNumberFormat="1" applyFont="1" applyBorder="1" applyAlignment="1">
      <alignment horizontal="centerContinuous" vertical="center"/>
    </xf>
    <xf numFmtId="206" fontId="6" fillId="0" borderId="4" xfId="0" applyNumberFormat="1" applyFont="1" applyBorder="1" applyAlignment="1">
      <alignment horizontal="center" vertical="center"/>
    </xf>
    <xf numFmtId="206" fontId="6" fillId="0" borderId="29" xfId="0" applyNumberFormat="1" applyFont="1" applyBorder="1" applyAlignment="1">
      <alignment horizontal="left" vertical="center"/>
    </xf>
    <xf numFmtId="206" fontId="6" fillId="0" borderId="7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06" fontId="6" fillId="0" borderId="9" xfId="0" applyNumberFormat="1" applyFont="1" applyBorder="1" applyAlignment="1">
      <alignment horizontal="center" vertical="center"/>
    </xf>
    <xf numFmtId="206" fontId="6" fillId="0" borderId="21" xfId="0" applyNumberFormat="1" applyFont="1" applyBorder="1" applyAlignment="1">
      <alignment horizontal="center" vertical="center"/>
    </xf>
    <xf numFmtId="206" fontId="6" fillId="0" borderId="29" xfId="0" applyNumberFormat="1" applyFont="1" applyBorder="1" applyAlignment="1">
      <alignment horizontal="centerContinuous" vertical="center"/>
    </xf>
    <xf numFmtId="206" fontId="6" fillId="0" borderId="7" xfId="0" applyNumberFormat="1" applyFont="1" applyBorder="1" applyAlignment="1">
      <alignment horizontal="centerContinuous" vertical="center"/>
    </xf>
    <xf numFmtId="206" fontId="6" fillId="0" borderId="7" xfId="0" applyNumberFormat="1" applyFont="1" applyBorder="1" applyAlignment="1">
      <alignment horizontal="center" vertical="top"/>
    </xf>
    <xf numFmtId="206" fontId="6" fillId="0" borderId="17" xfId="0" applyNumberFormat="1" applyFont="1" applyBorder="1" applyAlignment="1">
      <alignment horizontal="center" vertical="center"/>
    </xf>
    <xf numFmtId="206" fontId="6" fillId="0" borderId="14" xfId="0" applyNumberFormat="1" applyFont="1" applyBorder="1" applyAlignment="1">
      <alignment horizontal="centerContinuous" vertical="center"/>
    </xf>
    <xf numFmtId="206" fontId="6" fillId="0" borderId="14" xfId="0" applyNumberFormat="1" applyFont="1" applyBorder="1" applyAlignment="1">
      <alignment horizontal="centerContinuous" vertical="center"/>
    </xf>
    <xf numFmtId="206" fontId="21" fillId="0" borderId="7" xfId="0" applyNumberFormat="1" applyFont="1" applyBorder="1" applyAlignment="1">
      <alignment horizontal="center" vertical="center"/>
    </xf>
    <xf numFmtId="206" fontId="21" fillId="0" borderId="7" xfId="0" applyNumberFormat="1" applyFont="1" applyBorder="1" applyAlignment="1">
      <alignment horizontal="center" vertical="justify"/>
    </xf>
    <xf numFmtId="206" fontId="6" fillId="0" borderId="18" xfId="0" applyNumberFormat="1" applyFont="1" applyBorder="1" applyAlignment="1">
      <alignment horizontal="center" vertical="center"/>
    </xf>
    <xf numFmtId="206" fontId="20" fillId="0" borderId="24" xfId="0" applyNumberFormat="1" applyFont="1" applyBorder="1" applyAlignment="1">
      <alignment horizontal="center" vertical="center"/>
    </xf>
    <xf numFmtId="206" fontId="6" fillId="0" borderId="24" xfId="0" applyNumberFormat="1" applyFont="1" applyBorder="1" applyAlignment="1">
      <alignment horizontal="center" vertical="center"/>
    </xf>
    <xf numFmtId="206" fontId="22" fillId="0" borderId="24" xfId="0" applyNumberFormat="1" applyFont="1" applyBorder="1" applyAlignment="1">
      <alignment horizontal="center" vertical="center"/>
    </xf>
    <xf numFmtId="206" fontId="21" fillId="0" borderId="22" xfId="0" applyNumberFormat="1" applyFont="1" applyBorder="1" applyAlignment="1">
      <alignment horizontal="center" vertical="center"/>
    </xf>
    <xf numFmtId="206" fontId="6" fillId="0" borderId="18" xfId="0" applyNumberFormat="1" applyFont="1" applyBorder="1" applyAlignment="1">
      <alignment horizontal="center" vertical="center"/>
    </xf>
    <xf numFmtId="206" fontId="6" fillId="0" borderId="31" xfId="0" applyNumberFormat="1" applyFont="1" applyBorder="1" applyAlignment="1">
      <alignment horizontal="center" vertical="center"/>
    </xf>
    <xf numFmtId="206" fontId="6" fillId="0" borderId="32" xfId="0" applyNumberFormat="1" applyFont="1" applyBorder="1" applyAlignment="1">
      <alignment horizontal="center" vertical="center"/>
    </xf>
    <xf numFmtId="206" fontId="6" fillId="0" borderId="33" xfId="0" applyNumberFormat="1" applyFont="1" applyBorder="1" applyAlignment="1">
      <alignment horizontal="center" vertical="center"/>
    </xf>
    <xf numFmtId="206" fontId="6" fillId="0" borderId="34" xfId="0" applyNumberFormat="1" applyFont="1" applyBorder="1" applyAlignment="1">
      <alignment horizontal="center" vertical="center"/>
    </xf>
    <xf numFmtId="206" fontId="21" fillId="0" borderId="13" xfId="0" applyNumberFormat="1" applyFont="1" applyBorder="1" applyAlignment="1">
      <alignment horizontal="center" vertical="center"/>
    </xf>
    <xf numFmtId="206" fontId="21" fillId="0" borderId="23" xfId="0" applyNumberFormat="1" applyFont="1" applyBorder="1" applyAlignment="1">
      <alignment horizontal="center" vertical="center"/>
    </xf>
    <xf numFmtId="206" fontId="6" fillId="0" borderId="35" xfId="0" applyNumberFormat="1" applyFont="1" applyBorder="1" applyAlignment="1">
      <alignment horizontal="center" vertical="center"/>
    </xf>
    <xf numFmtId="206" fontId="6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05" fontId="4" fillId="0" borderId="25" xfId="0" applyNumberFormat="1" applyFont="1" applyBorder="1" applyAlignment="1">
      <alignment horizontal="center"/>
    </xf>
    <xf numFmtId="205" fontId="4" fillId="0" borderId="25" xfId="0" applyNumberFormat="1" applyFont="1" applyBorder="1" applyAlignment="1">
      <alignment horizontal="center"/>
    </xf>
    <xf numFmtId="206" fontId="6" fillId="0" borderId="18" xfId="0" applyNumberFormat="1" applyFont="1" applyBorder="1" applyAlignment="1">
      <alignment horizontal="center" vertical="justify"/>
    </xf>
    <xf numFmtId="206" fontId="6" fillId="0" borderId="31" xfId="0" applyNumberFormat="1" applyFont="1" applyBorder="1" applyAlignment="1">
      <alignment horizontal="center" vertical="justify"/>
    </xf>
    <xf numFmtId="206" fontId="6" fillId="0" borderId="23" xfId="0" applyNumberFormat="1" applyFont="1" applyBorder="1" applyAlignment="1">
      <alignment horizontal="center" vertical="justify"/>
    </xf>
    <xf numFmtId="206" fontId="6" fillId="0" borderId="35" xfId="0" applyNumberFormat="1" applyFont="1" applyBorder="1" applyAlignment="1">
      <alignment horizontal="center" vertical="justify"/>
    </xf>
    <xf numFmtId="206" fontId="6" fillId="0" borderId="36" xfId="0" applyNumberFormat="1" applyFont="1" applyBorder="1" applyAlignment="1">
      <alignment horizontal="center" vertical="justify"/>
    </xf>
    <xf numFmtId="206" fontId="6" fillId="0" borderId="34" xfId="0" applyNumberFormat="1" applyFont="1" applyBorder="1" applyAlignment="1">
      <alignment horizontal="center" vertical="justify"/>
    </xf>
    <xf numFmtId="205" fontId="4" fillId="0" borderId="13" xfId="0" applyNumberFormat="1" applyFont="1" applyBorder="1" applyAlignment="1">
      <alignment horizontal="center"/>
    </xf>
    <xf numFmtId="205" fontId="4" fillId="0" borderId="11" xfId="0" applyNumberFormat="1" applyFont="1" applyBorder="1" applyAlignment="1">
      <alignment horizontal="center"/>
    </xf>
    <xf numFmtId="205" fontId="4" fillId="0" borderId="12" xfId="0" applyNumberFormat="1" applyFont="1" applyBorder="1" applyAlignment="1">
      <alignment horizontal="center"/>
    </xf>
    <xf numFmtId="205" fontId="4" fillId="0" borderId="25" xfId="0" applyNumberFormat="1" applyFont="1" applyBorder="1" applyAlignment="1">
      <alignment horizontal="center"/>
    </xf>
    <xf numFmtId="206" fontId="6" fillId="0" borderId="18" xfId="0" applyNumberFormat="1" applyFont="1" applyBorder="1" applyAlignment="1">
      <alignment horizontal="center" vertical="center"/>
    </xf>
    <xf numFmtId="206" fontId="6" fillId="0" borderId="31" xfId="0" applyNumberFormat="1" applyFont="1" applyBorder="1" applyAlignment="1">
      <alignment horizontal="center" vertical="center"/>
    </xf>
    <xf numFmtId="206" fontId="6" fillId="0" borderId="23" xfId="0" applyNumberFormat="1" applyFont="1" applyBorder="1" applyAlignment="1">
      <alignment horizontal="center" vertical="center"/>
    </xf>
    <xf numFmtId="206" fontId="6" fillId="0" borderId="18" xfId="0" applyNumberFormat="1" applyFont="1" applyBorder="1" applyAlignment="1">
      <alignment horizontal="center" vertical="center"/>
    </xf>
    <xf numFmtId="206" fontId="6" fillId="0" borderId="31" xfId="0" applyNumberFormat="1" applyFont="1" applyBorder="1" applyAlignment="1">
      <alignment horizontal="center" vertical="center"/>
    </xf>
    <xf numFmtId="206" fontId="6" fillId="0" borderId="23" xfId="0" applyNumberFormat="1" applyFont="1" applyBorder="1" applyAlignment="1">
      <alignment horizontal="center" vertical="center"/>
    </xf>
    <xf numFmtId="206" fontId="6" fillId="0" borderId="18" xfId="0" applyNumberFormat="1" applyFont="1" applyBorder="1" applyAlignment="1">
      <alignment horizontal="center" vertical="top"/>
    </xf>
    <xf numFmtId="206" fontId="6" fillId="0" borderId="31" xfId="0" applyNumberFormat="1" applyFont="1" applyBorder="1" applyAlignment="1">
      <alignment horizontal="center" vertical="top"/>
    </xf>
    <xf numFmtId="206" fontId="6" fillId="0" borderId="23" xfId="0" applyNumberFormat="1" applyFont="1" applyBorder="1" applyAlignment="1">
      <alignment horizontal="center" vertical="top"/>
    </xf>
    <xf numFmtId="0" fontId="20" fillId="0" borderId="31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206" fontId="6" fillId="0" borderId="35" xfId="0" applyNumberFormat="1" applyFont="1" applyBorder="1" applyAlignment="1">
      <alignment horizontal="center" vertical="center"/>
    </xf>
    <xf numFmtId="206" fontId="6" fillId="0" borderId="36" xfId="0" applyNumberFormat="1" applyFont="1" applyBorder="1" applyAlignment="1">
      <alignment horizontal="center" vertical="center"/>
    </xf>
    <xf numFmtId="206" fontId="6" fillId="0" borderId="34" xfId="0" applyNumberFormat="1" applyFont="1" applyBorder="1" applyAlignment="1">
      <alignment horizontal="center" vertical="center"/>
    </xf>
    <xf numFmtId="206" fontId="6" fillId="0" borderId="32" xfId="0" applyNumberFormat="1" applyFont="1" applyBorder="1" applyAlignment="1">
      <alignment horizontal="center" vertical="center"/>
    </xf>
    <xf numFmtId="206" fontId="6" fillId="0" borderId="37" xfId="0" applyNumberFormat="1" applyFont="1" applyBorder="1" applyAlignment="1">
      <alignment horizontal="center" vertical="center"/>
    </xf>
    <xf numFmtId="206" fontId="6" fillId="0" borderId="15" xfId="0" applyNumberFormat="1" applyFont="1" applyBorder="1" applyAlignment="1">
      <alignment horizontal="center" vertical="center"/>
    </xf>
    <xf numFmtId="206" fontId="21" fillId="0" borderId="18" xfId="0" applyNumberFormat="1" applyFont="1" applyBorder="1" applyAlignment="1">
      <alignment horizontal="center" vertical="center"/>
    </xf>
    <xf numFmtId="206" fontId="21" fillId="0" borderId="31" xfId="0" applyNumberFormat="1" applyFont="1" applyBorder="1" applyAlignment="1">
      <alignment horizontal="center" vertical="center"/>
    </xf>
    <xf numFmtId="206" fontId="21" fillId="0" borderId="11" xfId="0" applyNumberFormat="1" applyFont="1" applyBorder="1" applyAlignment="1">
      <alignment horizontal="center" vertical="center"/>
    </xf>
    <xf numFmtId="206" fontId="21" fillId="0" borderId="12" xfId="0" applyNumberFormat="1" applyFont="1" applyBorder="1" applyAlignment="1">
      <alignment horizontal="center" vertical="center"/>
    </xf>
    <xf numFmtId="206" fontId="21" fillId="0" borderId="18" xfId="0" applyNumberFormat="1" applyFont="1" applyBorder="1" applyAlignment="1">
      <alignment horizontal="center" vertical="justify"/>
    </xf>
    <xf numFmtId="206" fontId="21" fillId="0" borderId="31" xfId="0" applyNumberFormat="1" applyFont="1" applyBorder="1" applyAlignment="1">
      <alignment horizontal="center" vertical="justify"/>
    </xf>
    <xf numFmtId="206" fontId="21" fillId="0" borderId="23" xfId="0" applyNumberFormat="1" applyFont="1" applyBorder="1" applyAlignment="1">
      <alignment horizontal="center" vertical="justify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206" fontId="6" fillId="0" borderId="38" xfId="0" applyNumberFormat="1" applyFont="1" applyBorder="1" applyAlignment="1">
      <alignment horizontal="center" vertical="center"/>
    </xf>
    <xf numFmtId="206" fontId="6" fillId="0" borderId="39" xfId="0" applyNumberFormat="1" applyFont="1" applyBorder="1" applyAlignment="1">
      <alignment horizontal="center" vertical="center"/>
    </xf>
    <xf numFmtId="206" fontId="6" fillId="0" borderId="2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4"/>
  <sheetViews>
    <sheetView workbookViewId="0" topLeftCell="A76">
      <selection activeCell="F5" sqref="F5:G5"/>
    </sheetView>
  </sheetViews>
  <sheetFormatPr defaultColWidth="9.140625" defaultRowHeight="21.75"/>
  <cols>
    <col min="1" max="1" width="7.00390625" style="62" customWidth="1"/>
    <col min="2" max="25" width="5.140625" style="3" customWidth="1"/>
    <col min="26" max="26" width="7.28125" style="3" customWidth="1"/>
    <col min="27" max="27" width="9.140625" style="3" customWidth="1"/>
    <col min="28" max="28" width="10.57421875" style="3" customWidth="1"/>
    <col min="29" max="16384" width="9.140625" style="3" customWidth="1"/>
  </cols>
  <sheetData>
    <row r="1" spans="1:28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0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0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</v>
      </c>
      <c r="AA4" s="8" t="s">
        <v>5</v>
      </c>
      <c r="AB4" s="5" t="s">
        <v>5</v>
      </c>
    </row>
    <row r="5" spans="1:30" ht="26.25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  <c r="Z5" s="9" t="s">
        <v>31</v>
      </c>
      <c r="AA5" s="11" t="s">
        <v>32</v>
      </c>
      <c r="AB5" s="9" t="s">
        <v>33</v>
      </c>
      <c r="AD5"/>
    </row>
    <row r="6" spans="1:34" s="16" customFormat="1" ht="16.5" customHeight="1">
      <c r="A6" s="12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5"/>
      <c r="AD6" s="15"/>
      <c r="AE6" s="15"/>
      <c r="AF6" s="15"/>
      <c r="AG6" s="15"/>
      <c r="AH6" s="15"/>
    </row>
    <row r="7" spans="1:34" s="16" customFormat="1" ht="16.5" customHeight="1">
      <c r="A7" s="12">
        <f aca="true" t="shared" si="0" ref="A7:A36">+A6+1</f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5"/>
      <c r="AD7" s="15"/>
      <c r="AE7" s="15"/>
      <c r="AF7" s="15"/>
      <c r="AG7" s="15"/>
      <c r="AH7" s="15"/>
    </row>
    <row r="8" spans="1:34" s="16" customFormat="1" ht="16.5" customHeight="1">
      <c r="A8" s="12">
        <f t="shared" si="0"/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5"/>
      <c r="AD8" s="15"/>
      <c r="AE8" s="15"/>
      <c r="AF8" s="15"/>
      <c r="AG8" s="15"/>
      <c r="AH8" s="15"/>
    </row>
    <row r="9" spans="1:34" s="16" customFormat="1" ht="16.5" customHeight="1">
      <c r="A9" s="12">
        <f t="shared" si="0"/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5"/>
      <c r="AD9" s="15"/>
      <c r="AE9" s="15"/>
      <c r="AF9" s="15"/>
      <c r="AG9" s="15"/>
      <c r="AH9" s="15"/>
    </row>
    <row r="10" spans="1:34" s="16" customFormat="1" ht="16.5" customHeight="1">
      <c r="A10" s="12">
        <f t="shared" si="0"/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5"/>
      <c r="AD10" s="15"/>
      <c r="AE10" s="15"/>
      <c r="AF10" s="15"/>
      <c r="AG10" s="15"/>
      <c r="AH10" s="15"/>
    </row>
    <row r="11" spans="1:34" s="16" customFormat="1" ht="16.5" customHeight="1">
      <c r="A11" s="12">
        <f t="shared" si="0"/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15"/>
      <c r="AD11" s="15"/>
      <c r="AE11" s="15"/>
      <c r="AF11" s="15"/>
      <c r="AG11" s="15"/>
      <c r="AH11" s="15"/>
    </row>
    <row r="12" spans="1:34" s="16" customFormat="1" ht="16.5" customHeight="1">
      <c r="A12" s="12">
        <f t="shared" si="0"/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5"/>
      <c r="AD12" s="15"/>
      <c r="AE12" s="15"/>
      <c r="AF12" s="15"/>
      <c r="AG12" s="15"/>
      <c r="AH12" s="15"/>
    </row>
    <row r="13" spans="1:34" s="16" customFormat="1" ht="16.5" customHeight="1">
      <c r="A13" s="12">
        <f t="shared" si="0"/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5"/>
      <c r="AD13" s="15"/>
      <c r="AE13" s="15"/>
      <c r="AF13" s="15"/>
      <c r="AG13" s="15"/>
      <c r="AH13" s="15"/>
    </row>
    <row r="14" spans="1:34" s="16" customFormat="1" ht="16.5" customHeight="1">
      <c r="A14" s="12">
        <f t="shared" si="0"/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5"/>
      <c r="AD14" s="15"/>
      <c r="AE14" s="15"/>
      <c r="AF14" s="15"/>
      <c r="AG14" s="15"/>
      <c r="AH14" s="15"/>
    </row>
    <row r="15" spans="1:34" s="16" customFormat="1" ht="16.5" customHeight="1">
      <c r="A15" s="12">
        <f t="shared" si="0"/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5"/>
      <c r="AD15" s="15"/>
      <c r="AE15" s="15"/>
      <c r="AF15" s="15"/>
      <c r="AG15" s="15"/>
      <c r="AH15" s="15"/>
    </row>
    <row r="16" spans="1:34" s="16" customFormat="1" ht="16.5" customHeight="1">
      <c r="A16" s="12">
        <f t="shared" si="0"/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5"/>
      <c r="AD16" s="15"/>
      <c r="AE16" s="15"/>
      <c r="AF16" s="15"/>
      <c r="AG16" s="15"/>
      <c r="AH16" s="15"/>
    </row>
    <row r="17" spans="1:34" s="16" customFormat="1" ht="17.25" customHeight="1">
      <c r="A17" s="12">
        <f t="shared" si="0"/>
        <v>12</v>
      </c>
      <c r="B17" s="17" t="s">
        <v>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13"/>
      <c r="AB17" s="14"/>
      <c r="AC17" s="15"/>
      <c r="AD17" s="15"/>
      <c r="AE17" s="15"/>
      <c r="AF17" s="15"/>
      <c r="AG17" s="15"/>
      <c r="AH17" s="15"/>
    </row>
    <row r="18" spans="1:34" s="16" customFormat="1" ht="16.5" customHeight="1">
      <c r="A18" s="12">
        <f t="shared" si="0"/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5"/>
      <c r="AD18" s="15"/>
      <c r="AE18" s="15"/>
      <c r="AF18" s="15"/>
      <c r="AG18" s="15"/>
      <c r="AH18" s="15"/>
    </row>
    <row r="19" spans="1:34" s="16" customFormat="1" ht="16.5" customHeight="1">
      <c r="A19" s="12">
        <f t="shared" si="0"/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5"/>
      <c r="AD19" s="15"/>
      <c r="AE19" s="15"/>
      <c r="AF19" s="15"/>
      <c r="AG19" s="15"/>
      <c r="AH19" s="15"/>
    </row>
    <row r="20" spans="1:34" s="16" customFormat="1" ht="16.5" customHeight="1">
      <c r="A20" s="12">
        <f t="shared" si="0"/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5"/>
      <c r="AD20" s="15"/>
      <c r="AE20" s="15"/>
      <c r="AF20" s="15"/>
      <c r="AG20" s="15"/>
      <c r="AH20" s="15"/>
    </row>
    <row r="21" spans="1:34" s="16" customFormat="1" ht="16.5" customHeight="1">
      <c r="A21" s="12">
        <f t="shared" si="0"/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  <c r="AC21" s="15"/>
      <c r="AD21" s="15"/>
      <c r="AE21" s="15"/>
      <c r="AF21" s="15"/>
      <c r="AG21" s="15"/>
      <c r="AH21" s="15"/>
    </row>
    <row r="22" spans="1:34" s="16" customFormat="1" ht="16.5" customHeight="1">
      <c r="A22" s="12">
        <f t="shared" si="0"/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15"/>
      <c r="AD22" s="15"/>
      <c r="AE22" s="15"/>
      <c r="AF22" s="15"/>
      <c r="AG22" s="15"/>
      <c r="AH22" s="15"/>
    </row>
    <row r="23" spans="1:34" s="16" customFormat="1" ht="16.5" customHeight="1">
      <c r="A23" s="12">
        <f t="shared" si="0"/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5"/>
      <c r="AE23" s="15"/>
      <c r="AF23" s="15"/>
      <c r="AG23" s="15"/>
      <c r="AH23" s="15"/>
    </row>
    <row r="24" spans="1:34" s="16" customFormat="1" ht="16.5" customHeight="1">
      <c r="A24" s="12">
        <f t="shared" si="0"/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5"/>
      <c r="AD24" s="15"/>
      <c r="AE24" s="15"/>
      <c r="AF24" s="15"/>
      <c r="AG24" s="15"/>
      <c r="AH24" s="15"/>
    </row>
    <row r="25" spans="1:34" s="16" customFormat="1" ht="16.5" customHeight="1">
      <c r="A25" s="12">
        <f t="shared" si="0"/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  <c r="AC25" s="15"/>
      <c r="AD25" s="15"/>
      <c r="AE25" s="15"/>
      <c r="AF25" s="15"/>
      <c r="AG25" s="15"/>
      <c r="AH25" s="15"/>
    </row>
    <row r="26" spans="1:34" s="16" customFormat="1" ht="16.5" customHeight="1">
      <c r="A26" s="12">
        <f t="shared" si="0"/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15"/>
      <c r="AD26" s="15"/>
      <c r="AE26" s="15"/>
      <c r="AF26" s="15"/>
      <c r="AG26" s="15"/>
      <c r="AH26" s="15"/>
    </row>
    <row r="27" spans="1:34" s="16" customFormat="1" ht="16.5" customHeight="1">
      <c r="A27" s="12">
        <f t="shared" si="0"/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5"/>
      <c r="AD27" s="15"/>
      <c r="AE27" s="15"/>
      <c r="AF27" s="15"/>
      <c r="AG27" s="15"/>
      <c r="AH27" s="15"/>
    </row>
    <row r="28" spans="1:34" s="16" customFormat="1" ht="16.5" customHeight="1">
      <c r="A28" s="12">
        <f t="shared" si="0"/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5"/>
      <c r="AD28" s="15"/>
      <c r="AE28" s="15"/>
      <c r="AF28" s="15"/>
      <c r="AG28" s="15"/>
      <c r="AH28" s="15"/>
    </row>
    <row r="29" spans="1:34" s="16" customFormat="1" ht="16.5" customHeight="1">
      <c r="A29" s="12">
        <f t="shared" si="0"/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5"/>
      <c r="AD29" s="15"/>
      <c r="AE29" s="15"/>
      <c r="AF29" s="15"/>
      <c r="AG29" s="15"/>
      <c r="AH29" s="15"/>
    </row>
    <row r="30" spans="1:34" s="16" customFormat="1" ht="16.5" customHeight="1">
      <c r="A30" s="12">
        <f t="shared" si="0"/>
        <v>25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5"/>
      <c r="AD30" s="15"/>
      <c r="AE30" s="15"/>
      <c r="AF30" s="15"/>
      <c r="AG30" s="15"/>
      <c r="AH30" s="15"/>
    </row>
    <row r="31" spans="1:34" s="16" customFormat="1" ht="16.5" customHeight="1">
      <c r="A31" s="12">
        <f t="shared" si="0"/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5"/>
      <c r="AD31" s="15"/>
      <c r="AE31" s="15"/>
      <c r="AF31" s="15"/>
      <c r="AG31" s="15"/>
      <c r="AH31" s="15"/>
    </row>
    <row r="32" spans="1:34" s="16" customFormat="1" ht="16.5" customHeight="1">
      <c r="A32" s="12">
        <f t="shared" si="0"/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15"/>
      <c r="AD32" s="15"/>
      <c r="AE32" s="15"/>
      <c r="AF32" s="15"/>
      <c r="AG32" s="15"/>
      <c r="AH32" s="15"/>
    </row>
    <row r="33" spans="1:34" s="16" customFormat="1" ht="16.5" customHeight="1">
      <c r="A33" s="12">
        <f t="shared" si="0"/>
        <v>28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5"/>
      <c r="AD33" s="15"/>
      <c r="AE33" s="15"/>
      <c r="AF33" s="15"/>
      <c r="AG33" s="15"/>
      <c r="AH33" s="15"/>
    </row>
    <row r="34" spans="1:34" s="16" customFormat="1" ht="16.5" customHeight="1">
      <c r="A34" s="12">
        <f t="shared" si="0"/>
        <v>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4"/>
      <c r="AC34" s="15"/>
      <c r="AD34" s="15"/>
      <c r="AE34" s="15"/>
      <c r="AF34" s="15"/>
      <c r="AG34" s="15"/>
      <c r="AH34" s="15"/>
    </row>
    <row r="35" spans="1:34" s="16" customFormat="1" ht="16.5" customHeight="1">
      <c r="A35" s="12">
        <f t="shared" si="0"/>
        <v>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  <c r="AC35" s="15"/>
      <c r="AD35" s="15"/>
      <c r="AE35" s="15"/>
      <c r="AF35" s="15"/>
      <c r="AG35" s="15"/>
      <c r="AH35" s="15"/>
    </row>
    <row r="36" spans="1:34" s="16" customFormat="1" ht="16.5" customHeight="1">
      <c r="A36" s="18">
        <f t="shared" si="0"/>
        <v>31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15"/>
      <c r="AD36" s="15"/>
      <c r="AE36" s="15"/>
      <c r="AF36" s="15"/>
      <c r="AG36" s="15"/>
      <c r="AH36" s="15"/>
    </row>
    <row r="37" spans="1:34" s="16" customFormat="1" ht="16.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3"/>
      <c r="X37" s="24" t="s">
        <v>31</v>
      </c>
      <c r="Y37" s="24"/>
      <c r="Z37" s="25"/>
      <c r="AA37" s="25"/>
      <c r="AB37" s="26"/>
      <c r="AC37" s="15"/>
      <c r="AD37" s="15"/>
      <c r="AE37" s="15"/>
      <c r="AF37" s="15"/>
      <c r="AG37" s="15"/>
      <c r="AH37" s="15"/>
    </row>
    <row r="38" spans="1:28" s="29" customFormat="1" ht="30" customHeight="1">
      <c r="A38" s="27" t="s">
        <v>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s="29" customFormat="1" ht="30" customHeight="1">
      <c r="A39" s="1" t="s">
        <v>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41" s="29" customFormat="1" ht="27.75" customHeight="1">
      <c r="A40" s="30" t="s">
        <v>35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28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</v>
      </c>
      <c r="AA41" s="8" t="s">
        <v>5</v>
      </c>
      <c r="AB41" s="5" t="s">
        <v>5</v>
      </c>
    </row>
    <row r="42" spans="1:28" ht="26.25">
      <c r="A42" s="9" t="s">
        <v>6</v>
      </c>
      <c r="B42" s="10" t="s">
        <v>7</v>
      </c>
      <c r="C42" s="10" t="s">
        <v>8</v>
      </c>
      <c r="D42" s="10" t="s">
        <v>9</v>
      </c>
      <c r="E42" s="10" t="s">
        <v>10</v>
      </c>
      <c r="F42" s="10" t="s">
        <v>11</v>
      </c>
      <c r="G42" s="10" t="s">
        <v>12</v>
      </c>
      <c r="H42" s="10" t="s">
        <v>13</v>
      </c>
      <c r="I42" s="10" t="s">
        <v>14</v>
      </c>
      <c r="J42" s="10" t="s">
        <v>15</v>
      </c>
      <c r="K42" s="10" t="s">
        <v>16</v>
      </c>
      <c r="L42" s="10" t="s">
        <v>17</v>
      </c>
      <c r="M42" s="10" t="s">
        <v>18</v>
      </c>
      <c r="N42" s="10" t="s">
        <v>19</v>
      </c>
      <c r="O42" s="10" t="s">
        <v>20</v>
      </c>
      <c r="P42" s="10" t="s">
        <v>21</v>
      </c>
      <c r="Q42" s="10" t="s">
        <v>22</v>
      </c>
      <c r="R42" s="10" t="s">
        <v>23</v>
      </c>
      <c r="S42" s="10" t="s">
        <v>24</v>
      </c>
      <c r="T42" s="10" t="s">
        <v>25</v>
      </c>
      <c r="U42" s="10" t="s">
        <v>26</v>
      </c>
      <c r="V42" s="10" t="s">
        <v>27</v>
      </c>
      <c r="W42" s="10" t="s">
        <v>28</v>
      </c>
      <c r="X42" s="10" t="s">
        <v>29</v>
      </c>
      <c r="Y42" s="10" t="s">
        <v>30</v>
      </c>
      <c r="Z42" s="9" t="s">
        <v>31</v>
      </c>
      <c r="AA42" s="11" t="s">
        <v>32</v>
      </c>
      <c r="AB42" s="9" t="s">
        <v>33</v>
      </c>
    </row>
    <row r="43" spans="1:28" s="16" customFormat="1" ht="16.5" customHeight="1">
      <c r="A43" s="12">
        <v>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</row>
    <row r="44" spans="1:28" s="16" customFormat="1" ht="16.5" customHeight="1">
      <c r="A44" s="12">
        <f aca="true" t="shared" si="1" ref="A44:A73">+A43+1</f>
        <v>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</row>
    <row r="45" spans="1:28" s="16" customFormat="1" ht="16.5" customHeight="1">
      <c r="A45" s="12">
        <f t="shared" si="1"/>
        <v>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</row>
    <row r="46" spans="1:28" s="16" customFormat="1" ht="16.5" customHeight="1">
      <c r="A46" s="12">
        <f t="shared" si="1"/>
        <v>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</row>
    <row r="47" spans="1:28" s="16" customFormat="1" ht="16.5" customHeight="1">
      <c r="A47" s="12">
        <f t="shared" si="1"/>
        <v>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</row>
    <row r="48" spans="1:28" s="16" customFormat="1" ht="16.5" customHeight="1">
      <c r="A48" s="12">
        <f t="shared" si="1"/>
        <v>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</row>
    <row r="49" spans="1:28" s="16" customFormat="1" ht="16.5" customHeight="1">
      <c r="A49" s="12">
        <f t="shared" si="1"/>
        <v>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s="16" customFormat="1" ht="16.5" customHeight="1">
      <c r="A50" s="12">
        <f t="shared" si="1"/>
        <v>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 s="16" customFormat="1" ht="16.5" customHeight="1">
      <c r="A51" s="12">
        <f t="shared" si="1"/>
        <v>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 s="16" customFormat="1" ht="16.5" customHeight="1">
      <c r="A52" s="32">
        <f t="shared" si="1"/>
        <v>10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 s="16" customFormat="1" ht="16.5" customHeight="1">
      <c r="A53" s="12">
        <f t="shared" si="1"/>
        <v>11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 s="16" customFormat="1" ht="16.5" customHeight="1">
      <c r="A54" s="12">
        <f t="shared" si="1"/>
        <v>12</v>
      </c>
      <c r="B54" s="17" t="s">
        <v>34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3"/>
      <c r="AA54" s="13"/>
      <c r="AB54" s="14"/>
    </row>
    <row r="55" spans="1:28" s="16" customFormat="1" ht="16.5" customHeight="1">
      <c r="A55" s="12">
        <f t="shared" si="1"/>
        <v>13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s="16" customFormat="1" ht="16.5" customHeight="1">
      <c r="A56" s="12">
        <f t="shared" si="1"/>
        <v>14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s="16" customFormat="1" ht="16.5" customHeight="1">
      <c r="A57" s="12">
        <f t="shared" si="1"/>
        <v>15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s="16" customFormat="1" ht="16.5" customHeight="1">
      <c r="A58" s="12">
        <f t="shared" si="1"/>
        <v>16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s="16" customFormat="1" ht="16.5" customHeight="1">
      <c r="A59" s="12">
        <f t="shared" si="1"/>
        <v>17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s="16" customFormat="1" ht="16.5" customHeight="1">
      <c r="A60" s="12">
        <f t="shared" si="1"/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s="16" customFormat="1" ht="16.5" customHeight="1">
      <c r="A61" s="12">
        <f t="shared" si="1"/>
        <v>19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s="16" customFormat="1" ht="16.5" customHeight="1">
      <c r="A62" s="12">
        <f t="shared" si="1"/>
        <v>20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s="16" customFormat="1" ht="16.5" customHeight="1">
      <c r="A63" s="12">
        <f t="shared" si="1"/>
        <v>21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s="16" customFormat="1" ht="16.5" customHeight="1">
      <c r="A64" s="12">
        <f t="shared" si="1"/>
        <v>22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s="16" customFormat="1" ht="16.5" customHeight="1">
      <c r="A65" s="12">
        <f t="shared" si="1"/>
        <v>23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s="16" customFormat="1" ht="16.5" customHeight="1">
      <c r="A66" s="12">
        <f t="shared" si="1"/>
        <v>24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s="16" customFormat="1" ht="16.5" customHeight="1">
      <c r="A67" s="12">
        <f t="shared" si="1"/>
        <v>25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s="16" customFormat="1" ht="16.5" customHeight="1">
      <c r="A68" s="12">
        <f t="shared" si="1"/>
        <v>26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s="16" customFormat="1" ht="16.5" customHeight="1">
      <c r="A69" s="12">
        <f t="shared" si="1"/>
        <v>27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s="16" customFormat="1" ht="16.5" customHeight="1">
      <c r="A70" s="12">
        <f t="shared" si="1"/>
        <v>28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s="16" customFormat="1" ht="16.5" customHeight="1">
      <c r="A71" s="12">
        <f t="shared" si="1"/>
        <v>29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s="16" customFormat="1" ht="16.5" customHeight="1">
      <c r="A72" s="12">
        <f t="shared" si="1"/>
        <v>30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s="16" customFormat="1" ht="16.5" customHeight="1">
      <c r="A73" s="18">
        <f t="shared" si="1"/>
        <v>31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</row>
    <row r="74" spans="1:28" s="16" customFormat="1" ht="16.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3"/>
      <c r="X74" s="24" t="s">
        <v>31</v>
      </c>
      <c r="Y74" s="24"/>
      <c r="Z74" s="25"/>
      <c r="AA74" s="25"/>
      <c r="AB74" s="26"/>
    </row>
    <row r="75" spans="1:28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s="34" customFormat="1" ht="30" customHeight="1">
      <c r="A76" s="1" t="s">
        <v>1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</v>
      </c>
      <c r="AA78" s="8" t="s">
        <v>5</v>
      </c>
      <c r="AB78" s="5" t="s">
        <v>5</v>
      </c>
    </row>
    <row r="79" spans="1:28" ht="26.25">
      <c r="A79" s="9" t="s">
        <v>6</v>
      </c>
      <c r="B79" s="10" t="s">
        <v>7</v>
      </c>
      <c r="C79" s="10" t="s">
        <v>8</v>
      </c>
      <c r="D79" s="10" t="s">
        <v>9</v>
      </c>
      <c r="E79" s="10" t="s">
        <v>10</v>
      </c>
      <c r="F79" s="10" t="s">
        <v>11</v>
      </c>
      <c r="G79" s="10" t="s">
        <v>12</v>
      </c>
      <c r="H79" s="10" t="s">
        <v>13</v>
      </c>
      <c r="I79" s="10" t="s">
        <v>14</v>
      </c>
      <c r="J79" s="10" t="s">
        <v>15</v>
      </c>
      <c r="K79" s="10" t="s">
        <v>16</v>
      </c>
      <c r="L79" s="10" t="s">
        <v>17</v>
      </c>
      <c r="M79" s="10" t="s">
        <v>18</v>
      </c>
      <c r="N79" s="10" t="s">
        <v>19</v>
      </c>
      <c r="O79" s="10" t="s">
        <v>20</v>
      </c>
      <c r="P79" s="10" t="s">
        <v>21</v>
      </c>
      <c r="Q79" s="10" t="s">
        <v>22</v>
      </c>
      <c r="R79" s="10" t="s">
        <v>23</v>
      </c>
      <c r="S79" s="10" t="s">
        <v>24</v>
      </c>
      <c r="T79" s="10" t="s">
        <v>25</v>
      </c>
      <c r="U79" s="10" t="s">
        <v>26</v>
      </c>
      <c r="V79" s="10" t="s">
        <v>27</v>
      </c>
      <c r="W79" s="10" t="s">
        <v>28</v>
      </c>
      <c r="X79" s="10" t="s">
        <v>29</v>
      </c>
      <c r="Y79" s="10" t="s">
        <v>30</v>
      </c>
      <c r="Z79" s="9" t="s">
        <v>31</v>
      </c>
      <c r="AA79" s="11" t="s">
        <v>32</v>
      </c>
      <c r="AB79" s="9" t="s">
        <v>33</v>
      </c>
    </row>
    <row r="80" spans="1:28" ht="16.5" customHeight="1">
      <c r="A80" s="35">
        <v>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 customHeight="1">
      <c r="A81" s="35">
        <f aca="true" t="shared" si="2" ref="A81:A110">+A80+1</f>
        <v>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 customHeight="1">
      <c r="A82" s="35">
        <f t="shared" si="2"/>
        <v>3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 customHeight="1">
      <c r="A83" s="35">
        <f t="shared" si="2"/>
        <v>4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 customHeight="1">
      <c r="A84" s="35">
        <f t="shared" si="2"/>
        <v>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 customHeight="1">
      <c r="A85" s="35">
        <f t="shared" si="2"/>
        <v>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 customHeight="1">
      <c r="A86" s="35">
        <f t="shared" si="2"/>
        <v>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 customHeight="1">
      <c r="A87" s="35">
        <f t="shared" si="2"/>
        <v>8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 customHeight="1">
      <c r="A88" s="35">
        <f t="shared" si="2"/>
        <v>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 customHeight="1">
      <c r="A89" s="35">
        <f t="shared" si="2"/>
        <v>10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 customHeight="1">
      <c r="A90" s="35">
        <f t="shared" si="2"/>
        <v>11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 customHeight="1">
      <c r="A91" s="35">
        <f t="shared" si="2"/>
        <v>12</v>
      </c>
      <c r="B91" s="17" t="s">
        <v>34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3"/>
      <c r="AA91" s="13"/>
      <c r="AB91" s="14"/>
    </row>
    <row r="92" spans="1:28" ht="16.5" customHeight="1">
      <c r="A92" s="35">
        <f t="shared" si="2"/>
        <v>13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 customHeight="1">
      <c r="A93" s="35">
        <f t="shared" si="2"/>
        <v>14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 customHeight="1">
      <c r="A94" s="35">
        <f t="shared" si="2"/>
        <v>15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 customHeight="1">
      <c r="A95" s="35">
        <f t="shared" si="2"/>
        <v>16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 customHeight="1">
      <c r="A96" s="35">
        <f t="shared" si="2"/>
        <v>17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 customHeight="1">
      <c r="A97" s="35">
        <f t="shared" si="2"/>
        <v>18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 customHeight="1">
      <c r="A98" s="35">
        <f t="shared" si="2"/>
        <v>19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 customHeight="1">
      <c r="A99" s="35">
        <f t="shared" si="2"/>
        <v>20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 customHeight="1">
      <c r="A100" s="35">
        <f t="shared" si="2"/>
        <v>21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 customHeight="1">
      <c r="A101" s="35">
        <f t="shared" si="2"/>
        <v>22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 customHeight="1">
      <c r="A102" s="35">
        <f t="shared" si="2"/>
        <v>23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 customHeight="1">
      <c r="A103" s="35">
        <f t="shared" si="2"/>
        <v>24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 customHeight="1">
      <c r="A104" s="35">
        <f t="shared" si="2"/>
        <v>25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 customHeight="1">
      <c r="A105" s="35">
        <f t="shared" si="2"/>
        <v>26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 customHeight="1">
      <c r="A106" s="35">
        <f t="shared" si="2"/>
        <v>27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 customHeight="1">
      <c r="A107" s="35">
        <f t="shared" si="2"/>
        <v>28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  <row r="108" spans="1:28" ht="16.5" customHeight="1">
      <c r="A108" s="35">
        <f t="shared" si="2"/>
        <v>29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4"/>
    </row>
    <row r="109" spans="1:28" ht="16.5" customHeight="1">
      <c r="A109" s="35">
        <f t="shared" si="2"/>
        <v>30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4"/>
    </row>
    <row r="110" spans="1:28" ht="16.5" customHeight="1">
      <c r="A110" s="36">
        <f t="shared" si="2"/>
        <v>31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20"/>
    </row>
    <row r="111" spans="1:28" ht="16.5" customHeight="1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3"/>
      <c r="X111" s="24" t="s">
        <v>31</v>
      </c>
      <c r="Y111" s="24"/>
      <c r="Z111" s="25"/>
      <c r="AA111" s="25"/>
      <c r="AB111" s="26"/>
    </row>
    <row r="112" spans="1:28" s="34" customFormat="1" ht="30" customHeight="1">
      <c r="A112" s="1" t="s">
        <v>0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:28" s="34" customFormat="1" ht="30" customHeight="1">
      <c r="A113" s="1" t="s">
        <v>1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:28" s="34" customFormat="1" ht="27.75" customHeight="1">
      <c r="A114" s="4" t="s">
        <v>37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:28" s="42" customFormat="1" ht="27.75" customHeight="1">
      <c r="A115" s="38" t="s">
        <v>3</v>
      </c>
      <c r="B115" s="39" t="s">
        <v>4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38" t="s">
        <v>5</v>
      </c>
      <c r="AA115" s="41" t="s">
        <v>5</v>
      </c>
      <c r="AB115" s="38" t="s">
        <v>5</v>
      </c>
    </row>
    <row r="116" spans="1:28" ht="26.25" customHeight="1">
      <c r="A116" s="9" t="s">
        <v>6</v>
      </c>
      <c r="B116" s="10" t="s">
        <v>7</v>
      </c>
      <c r="C116" s="10" t="s">
        <v>8</v>
      </c>
      <c r="D116" s="10" t="s">
        <v>9</v>
      </c>
      <c r="E116" s="10" t="s">
        <v>10</v>
      </c>
      <c r="F116" s="10" t="s">
        <v>11</v>
      </c>
      <c r="G116" s="10" t="s">
        <v>12</v>
      </c>
      <c r="H116" s="10" t="s">
        <v>13</v>
      </c>
      <c r="I116" s="10" t="s">
        <v>14</v>
      </c>
      <c r="J116" s="10" t="s">
        <v>15</v>
      </c>
      <c r="K116" s="10" t="s">
        <v>16</v>
      </c>
      <c r="L116" s="10" t="s">
        <v>17</v>
      </c>
      <c r="M116" s="10" t="s">
        <v>18</v>
      </c>
      <c r="N116" s="10" t="s">
        <v>19</v>
      </c>
      <c r="O116" s="10" t="s">
        <v>20</v>
      </c>
      <c r="P116" s="10" t="s">
        <v>21</v>
      </c>
      <c r="Q116" s="10" t="s">
        <v>22</v>
      </c>
      <c r="R116" s="10" t="s">
        <v>23</v>
      </c>
      <c r="S116" s="10" t="s">
        <v>24</v>
      </c>
      <c r="T116" s="10" t="s">
        <v>25</v>
      </c>
      <c r="U116" s="10" t="s">
        <v>26</v>
      </c>
      <c r="V116" s="10" t="s">
        <v>27</v>
      </c>
      <c r="W116" s="10" t="s">
        <v>28</v>
      </c>
      <c r="X116" s="10" t="s">
        <v>29</v>
      </c>
      <c r="Y116" s="10" t="s">
        <v>30</v>
      </c>
      <c r="Z116" s="9" t="s">
        <v>31</v>
      </c>
      <c r="AA116" s="11" t="s">
        <v>32</v>
      </c>
      <c r="AB116" s="9" t="s">
        <v>33</v>
      </c>
    </row>
    <row r="117" spans="1:28" ht="16.5" customHeight="1">
      <c r="A117" s="35">
        <v>1</v>
      </c>
      <c r="B117" s="17" t="s">
        <v>38</v>
      </c>
      <c r="C117" s="17"/>
      <c r="D117" s="1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43" t="s">
        <v>39</v>
      </c>
      <c r="AA117" s="44">
        <v>2.7</v>
      </c>
      <c r="AB117" s="44" t="s">
        <v>39</v>
      </c>
    </row>
    <row r="118" spans="1:28" ht="16.5" customHeight="1">
      <c r="A118" s="35">
        <f aca="true" t="shared" si="3" ref="A118:A147">+A117+1</f>
        <v>2</v>
      </c>
      <c r="B118" s="17" t="s">
        <v>38</v>
      </c>
      <c r="C118" s="17"/>
      <c r="D118" s="1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43" t="s">
        <v>39</v>
      </c>
      <c r="AA118" s="44">
        <v>7.1</v>
      </c>
      <c r="AB118" s="44" t="s">
        <v>39</v>
      </c>
    </row>
    <row r="119" spans="1:28" ht="16.5" customHeight="1">
      <c r="A119" s="35">
        <f t="shared" si="3"/>
        <v>3</v>
      </c>
      <c r="B119" s="17" t="s">
        <v>38</v>
      </c>
      <c r="C119" s="17"/>
      <c r="D119" s="1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43" t="s">
        <v>39</v>
      </c>
      <c r="AA119" s="44">
        <v>1.4</v>
      </c>
      <c r="AB119" s="44" t="s">
        <v>39</v>
      </c>
    </row>
    <row r="120" spans="1:28" ht="16.5" customHeight="1">
      <c r="A120" s="35">
        <f t="shared" si="3"/>
        <v>4</v>
      </c>
      <c r="B120" s="17" t="s">
        <v>38</v>
      </c>
      <c r="C120" s="17"/>
      <c r="D120" s="17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43" t="s">
        <v>39</v>
      </c>
      <c r="AA120" s="44">
        <v>22</v>
      </c>
      <c r="AB120" s="44" t="s">
        <v>39</v>
      </c>
    </row>
    <row r="121" spans="1:28" ht="16.5" customHeight="1">
      <c r="A121" s="35">
        <f t="shared" si="3"/>
        <v>5</v>
      </c>
      <c r="B121" s="17" t="s">
        <v>38</v>
      </c>
      <c r="C121" s="17"/>
      <c r="D121" s="17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43" t="s">
        <v>39</v>
      </c>
      <c r="AA121" s="44">
        <v>8.6</v>
      </c>
      <c r="AB121" s="44" t="s">
        <v>39</v>
      </c>
    </row>
    <row r="122" spans="1:28" ht="16.5" customHeight="1">
      <c r="A122" s="35">
        <f t="shared" si="3"/>
        <v>6</v>
      </c>
      <c r="B122" s="45"/>
      <c r="C122" s="45"/>
      <c r="D122" s="45">
        <v>1</v>
      </c>
      <c r="E122" s="45">
        <v>0.5</v>
      </c>
      <c r="F122" s="45">
        <v>3.2</v>
      </c>
      <c r="G122" s="45">
        <v>0.6</v>
      </c>
      <c r="H122" s="45"/>
      <c r="I122" s="45">
        <v>0.1</v>
      </c>
      <c r="J122" s="45"/>
      <c r="K122" s="45"/>
      <c r="L122" s="45">
        <v>0.1</v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3">
        <f>SUM(B122:Y122)</f>
        <v>5.499999999999999</v>
      </c>
      <c r="AA122" s="44">
        <v>6</v>
      </c>
      <c r="AB122" s="44">
        <v>5.6</v>
      </c>
    </row>
    <row r="123" spans="1:28" ht="16.5" customHeight="1">
      <c r="A123" s="35">
        <f t="shared" si="3"/>
        <v>7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3"/>
      <c r="AA123" s="44"/>
      <c r="AB123" s="44"/>
    </row>
    <row r="124" spans="1:28" ht="16.5" customHeight="1">
      <c r="A124" s="35">
        <f t="shared" si="3"/>
        <v>8</v>
      </c>
      <c r="B124" s="45"/>
      <c r="C124" s="45"/>
      <c r="D124" s="45"/>
      <c r="E124" s="45"/>
      <c r="F124" s="45"/>
      <c r="G124" s="45"/>
      <c r="H124" s="45">
        <v>1.1</v>
      </c>
      <c r="I124" s="45">
        <v>0.2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3">
        <f aca="true" t="shared" si="4" ref="Z124:Z129">SUM(B124:Y124)</f>
        <v>1.3</v>
      </c>
      <c r="AA124" s="44">
        <v>1.6</v>
      </c>
      <c r="AB124" s="44">
        <v>1.3</v>
      </c>
    </row>
    <row r="125" spans="1:28" ht="16.5" customHeight="1">
      <c r="A125" s="35">
        <f t="shared" si="3"/>
        <v>9</v>
      </c>
      <c r="B125" s="45"/>
      <c r="C125" s="45"/>
      <c r="D125" s="45"/>
      <c r="E125" s="45"/>
      <c r="F125" s="45"/>
      <c r="G125" s="45">
        <v>0.1</v>
      </c>
      <c r="H125" s="45"/>
      <c r="I125" s="45"/>
      <c r="J125" s="45"/>
      <c r="K125" s="45">
        <v>2.6</v>
      </c>
      <c r="L125" s="45">
        <v>1.1</v>
      </c>
      <c r="M125" s="45"/>
      <c r="N125" s="45">
        <v>0.1</v>
      </c>
      <c r="O125" s="45"/>
      <c r="P125" s="45"/>
      <c r="Q125" s="45"/>
      <c r="R125" s="45">
        <v>0.8</v>
      </c>
      <c r="S125" s="45">
        <v>0.1</v>
      </c>
      <c r="T125" s="45"/>
      <c r="U125" s="45"/>
      <c r="V125" s="45"/>
      <c r="W125" s="45">
        <v>0.1</v>
      </c>
      <c r="X125" s="45"/>
      <c r="Y125" s="45"/>
      <c r="Z125" s="43">
        <f t="shared" si="4"/>
        <v>4.8999999999999995</v>
      </c>
      <c r="AA125" s="44">
        <v>5.2</v>
      </c>
      <c r="AB125" s="44">
        <v>5</v>
      </c>
    </row>
    <row r="126" spans="1:28" ht="16.5" customHeight="1">
      <c r="A126" s="35">
        <f t="shared" si="3"/>
        <v>10</v>
      </c>
      <c r="B126" s="45"/>
      <c r="C126" s="45"/>
      <c r="D126" s="45"/>
      <c r="E126" s="45">
        <v>0.2</v>
      </c>
      <c r="F126" s="45">
        <v>0.8</v>
      </c>
      <c r="G126" s="45">
        <v>0.2</v>
      </c>
      <c r="H126" s="45">
        <v>1.2</v>
      </c>
      <c r="I126" s="45">
        <v>1.3</v>
      </c>
      <c r="J126" s="45">
        <v>0.7</v>
      </c>
      <c r="K126" s="45"/>
      <c r="L126" s="45"/>
      <c r="M126" s="45"/>
      <c r="N126" s="45">
        <v>0.1</v>
      </c>
      <c r="O126" s="45">
        <v>0.1</v>
      </c>
      <c r="P126" s="45">
        <v>0.7</v>
      </c>
      <c r="Q126" s="45">
        <v>0.1</v>
      </c>
      <c r="R126" s="45"/>
      <c r="S126" s="45"/>
      <c r="T126" s="45"/>
      <c r="U126" s="45"/>
      <c r="V126" s="45"/>
      <c r="W126" s="45"/>
      <c r="X126" s="45"/>
      <c r="Y126" s="45"/>
      <c r="Z126" s="43">
        <f t="shared" si="4"/>
        <v>5.3999999999999995</v>
      </c>
      <c r="AA126" s="44">
        <v>5.9</v>
      </c>
      <c r="AB126" s="44">
        <v>5.4</v>
      </c>
    </row>
    <row r="127" spans="1:28" ht="16.5" customHeight="1">
      <c r="A127" s="35">
        <f t="shared" si="3"/>
        <v>11</v>
      </c>
      <c r="B127" s="45"/>
      <c r="C127" s="45"/>
      <c r="D127" s="45"/>
      <c r="E127" s="45"/>
      <c r="F127" s="45"/>
      <c r="G127" s="45"/>
      <c r="H127" s="45"/>
      <c r="I127" s="45">
        <v>0.4</v>
      </c>
      <c r="J127" s="45">
        <v>5.9</v>
      </c>
      <c r="K127" s="45">
        <v>1.6</v>
      </c>
      <c r="L127" s="45"/>
      <c r="M127" s="45">
        <v>0.1</v>
      </c>
      <c r="N127" s="45">
        <v>0.1</v>
      </c>
      <c r="O127" s="45"/>
      <c r="P127" s="45">
        <v>2.1</v>
      </c>
      <c r="Q127" s="45">
        <v>0.5</v>
      </c>
      <c r="R127" s="45"/>
      <c r="S127" s="45"/>
      <c r="T127" s="45">
        <v>0.1</v>
      </c>
      <c r="U127" s="45"/>
      <c r="V127" s="45"/>
      <c r="W127" s="45"/>
      <c r="X127" s="45"/>
      <c r="Y127" s="45"/>
      <c r="Z127" s="43">
        <f t="shared" si="4"/>
        <v>10.799999999999999</v>
      </c>
      <c r="AA127" s="44">
        <v>11</v>
      </c>
      <c r="AB127" s="44">
        <v>10.9</v>
      </c>
    </row>
    <row r="128" spans="1:28" ht="16.5" customHeight="1">
      <c r="A128" s="35">
        <f t="shared" si="3"/>
        <v>12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>
        <v>0.1</v>
      </c>
      <c r="O128" s="45">
        <v>0.2</v>
      </c>
      <c r="P128" s="45"/>
      <c r="Q128" s="45">
        <v>0.3</v>
      </c>
      <c r="R128" s="45">
        <v>0.1</v>
      </c>
      <c r="S128" s="45"/>
      <c r="T128" s="45"/>
      <c r="U128" s="45"/>
      <c r="V128" s="45"/>
      <c r="W128" s="45"/>
      <c r="X128" s="45"/>
      <c r="Y128" s="45"/>
      <c r="Z128" s="43">
        <f t="shared" si="4"/>
        <v>0.7000000000000001</v>
      </c>
      <c r="AA128" s="44">
        <v>0.5</v>
      </c>
      <c r="AB128" s="44">
        <v>0.6</v>
      </c>
    </row>
    <row r="129" spans="1:28" ht="16.5" customHeight="1">
      <c r="A129" s="35">
        <f t="shared" si="3"/>
        <v>13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>
        <v>0.2</v>
      </c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3">
        <f t="shared" si="4"/>
        <v>0.2</v>
      </c>
      <c r="AA129" s="44">
        <v>0.2</v>
      </c>
      <c r="AB129" s="44">
        <v>0.3</v>
      </c>
    </row>
    <row r="130" spans="1:28" ht="16.5" customHeight="1">
      <c r="A130" s="35">
        <f t="shared" si="3"/>
        <v>14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3"/>
      <c r="AA130" s="44"/>
      <c r="AB130" s="44"/>
    </row>
    <row r="131" spans="1:28" ht="16.5" customHeight="1">
      <c r="A131" s="35">
        <f t="shared" si="3"/>
        <v>15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3"/>
      <c r="AA131" s="44"/>
      <c r="AB131" s="44"/>
    </row>
    <row r="132" spans="1:28" ht="16.5" customHeight="1">
      <c r="A132" s="35">
        <f t="shared" si="3"/>
        <v>16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>
        <v>2.8</v>
      </c>
      <c r="L132" s="45">
        <v>3.7</v>
      </c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3">
        <f aca="true" t="shared" si="5" ref="Z132:Z140">SUM(B132:Y132)</f>
        <v>6.5</v>
      </c>
      <c r="AA132" s="44">
        <v>6.4</v>
      </c>
      <c r="AB132" s="44">
        <v>6.7</v>
      </c>
    </row>
    <row r="133" spans="1:28" ht="16.5" customHeight="1">
      <c r="A133" s="35">
        <f t="shared" si="3"/>
        <v>17</v>
      </c>
      <c r="B133" s="45"/>
      <c r="C133" s="45"/>
      <c r="D133" s="45"/>
      <c r="E133" s="45"/>
      <c r="F133" s="45"/>
      <c r="G133" s="45"/>
      <c r="H133" s="45">
        <v>2.3</v>
      </c>
      <c r="I133" s="45">
        <v>0.4</v>
      </c>
      <c r="J133" s="45">
        <v>5.3</v>
      </c>
      <c r="K133" s="45">
        <v>0.4</v>
      </c>
      <c r="L133" s="45"/>
      <c r="M133" s="45"/>
      <c r="N133" s="45"/>
      <c r="O133" s="45">
        <v>3.3</v>
      </c>
      <c r="P133" s="45">
        <v>0.1</v>
      </c>
      <c r="Q133" s="45"/>
      <c r="R133" s="45"/>
      <c r="S133" s="45"/>
      <c r="T133" s="45"/>
      <c r="U133" s="45"/>
      <c r="V133" s="45"/>
      <c r="W133" s="45"/>
      <c r="X133" s="45"/>
      <c r="Y133" s="45"/>
      <c r="Z133" s="43">
        <f t="shared" si="5"/>
        <v>11.799999999999999</v>
      </c>
      <c r="AA133" s="44">
        <v>12.6</v>
      </c>
      <c r="AB133" s="44">
        <v>12.1</v>
      </c>
    </row>
    <row r="134" spans="1:28" ht="16.5" customHeight="1">
      <c r="A134" s="35">
        <f t="shared" si="3"/>
        <v>18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>
        <v>3</v>
      </c>
      <c r="M134" s="45">
        <v>0.6</v>
      </c>
      <c r="N134" s="45">
        <v>4</v>
      </c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3">
        <f t="shared" si="5"/>
        <v>7.6</v>
      </c>
      <c r="AA134" s="44">
        <v>7.3</v>
      </c>
      <c r="AB134" s="44">
        <v>7.6</v>
      </c>
    </row>
    <row r="135" spans="1:28" ht="16.5" customHeight="1">
      <c r="A135" s="35">
        <f t="shared" si="3"/>
        <v>19</v>
      </c>
      <c r="B135" s="45"/>
      <c r="C135" s="45"/>
      <c r="D135" s="45"/>
      <c r="E135" s="45"/>
      <c r="F135" s="45"/>
      <c r="G135" s="45">
        <v>0.1</v>
      </c>
      <c r="H135" s="45"/>
      <c r="I135" s="45"/>
      <c r="J135" s="45"/>
      <c r="K135" s="45"/>
      <c r="L135" s="45">
        <v>5.8</v>
      </c>
      <c r="M135" s="45">
        <v>0.1</v>
      </c>
      <c r="N135" s="45"/>
      <c r="O135" s="45"/>
      <c r="P135" s="45"/>
      <c r="Q135" s="45"/>
      <c r="R135" s="45"/>
      <c r="S135" s="45">
        <v>0.1</v>
      </c>
      <c r="T135" s="45">
        <v>0.3</v>
      </c>
      <c r="U135" s="45"/>
      <c r="V135" s="45"/>
      <c r="W135" s="45"/>
      <c r="X135" s="45"/>
      <c r="Y135" s="45"/>
      <c r="Z135" s="43">
        <f t="shared" si="5"/>
        <v>6.399999999999999</v>
      </c>
      <c r="AA135" s="44">
        <v>6.7</v>
      </c>
      <c r="AB135" s="44">
        <v>6.5</v>
      </c>
    </row>
    <row r="136" spans="1:28" ht="16.5" customHeight="1">
      <c r="A136" s="35">
        <f t="shared" si="3"/>
        <v>20</v>
      </c>
      <c r="B136" s="45">
        <v>0.1</v>
      </c>
      <c r="C136" s="45">
        <v>9.3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3">
        <f t="shared" si="5"/>
        <v>9.4</v>
      </c>
      <c r="AA136" s="44">
        <v>9.6</v>
      </c>
      <c r="AB136" s="44">
        <v>9.3</v>
      </c>
    </row>
    <row r="137" spans="1:28" ht="16.5" customHeight="1">
      <c r="A137" s="35">
        <f t="shared" si="3"/>
        <v>21</v>
      </c>
      <c r="B137" s="45">
        <v>0.8</v>
      </c>
      <c r="C137" s="45">
        <v>0.1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3">
        <f t="shared" si="5"/>
        <v>0.9</v>
      </c>
      <c r="AA137" s="44">
        <v>0.9</v>
      </c>
      <c r="AB137" s="44">
        <v>1</v>
      </c>
    </row>
    <row r="138" spans="1:28" ht="16.5" customHeight="1">
      <c r="A138" s="35">
        <f t="shared" si="3"/>
        <v>22</v>
      </c>
      <c r="B138" s="45"/>
      <c r="C138" s="45"/>
      <c r="D138" s="45">
        <v>1.4</v>
      </c>
      <c r="E138" s="45">
        <v>0.1</v>
      </c>
      <c r="F138" s="45"/>
      <c r="G138" s="45"/>
      <c r="H138" s="45"/>
      <c r="I138" s="45"/>
      <c r="J138" s="45"/>
      <c r="K138" s="45">
        <v>7.6</v>
      </c>
      <c r="L138" s="45">
        <v>17.6</v>
      </c>
      <c r="M138" s="45">
        <v>0.1</v>
      </c>
      <c r="N138" s="45"/>
      <c r="O138" s="45">
        <v>0.1</v>
      </c>
      <c r="P138" s="45">
        <v>0.2</v>
      </c>
      <c r="Q138" s="45"/>
      <c r="R138" s="45">
        <v>1.2</v>
      </c>
      <c r="S138" s="45">
        <v>2</v>
      </c>
      <c r="T138" s="45">
        <v>12.7</v>
      </c>
      <c r="U138" s="45">
        <v>7</v>
      </c>
      <c r="V138" s="45">
        <v>4.7</v>
      </c>
      <c r="W138" s="45">
        <v>5.1</v>
      </c>
      <c r="X138" s="45">
        <v>5.5</v>
      </c>
      <c r="Y138" s="45"/>
      <c r="Z138" s="43">
        <f t="shared" si="5"/>
        <v>65.30000000000001</v>
      </c>
      <c r="AA138" s="44">
        <v>67.5</v>
      </c>
      <c r="AB138" s="44">
        <v>65.5</v>
      </c>
    </row>
    <row r="139" spans="1:28" ht="16.5" customHeight="1">
      <c r="A139" s="35">
        <f t="shared" si="3"/>
        <v>23</v>
      </c>
      <c r="B139" s="45">
        <v>2.6</v>
      </c>
      <c r="C139" s="45">
        <v>0.2</v>
      </c>
      <c r="D139" s="45"/>
      <c r="E139" s="45"/>
      <c r="F139" s="45"/>
      <c r="G139" s="45">
        <v>4.8</v>
      </c>
      <c r="H139" s="45">
        <v>8.7</v>
      </c>
      <c r="I139" s="45">
        <v>1.2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>
        <v>0.3</v>
      </c>
      <c r="T139" s="45">
        <v>0.2</v>
      </c>
      <c r="U139" s="45">
        <v>0.7</v>
      </c>
      <c r="V139" s="45"/>
      <c r="W139" s="45">
        <v>0.5</v>
      </c>
      <c r="X139" s="45">
        <v>0.8</v>
      </c>
      <c r="Y139" s="45">
        <v>0.9</v>
      </c>
      <c r="Z139" s="43">
        <f t="shared" si="5"/>
        <v>20.899999999999995</v>
      </c>
      <c r="AA139" s="44">
        <v>20.3</v>
      </c>
      <c r="AB139" s="44">
        <v>19.6</v>
      </c>
    </row>
    <row r="140" spans="1:28" ht="16.5" customHeight="1">
      <c r="A140" s="35">
        <f t="shared" si="3"/>
        <v>24</v>
      </c>
      <c r="B140" s="45">
        <v>0.5</v>
      </c>
      <c r="C140" s="45">
        <v>0.2</v>
      </c>
      <c r="D140" s="45"/>
      <c r="E140" s="45">
        <v>0.2</v>
      </c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>
        <v>1</v>
      </c>
      <c r="T140" s="45"/>
      <c r="U140" s="45"/>
      <c r="V140" s="45"/>
      <c r="W140" s="45"/>
      <c r="X140" s="45"/>
      <c r="Y140" s="45"/>
      <c r="Z140" s="43">
        <f t="shared" si="5"/>
        <v>1.9</v>
      </c>
      <c r="AA140" s="44">
        <v>2.7</v>
      </c>
      <c r="AB140" s="44">
        <v>2.9</v>
      </c>
    </row>
    <row r="141" spans="1:28" ht="16.5" customHeight="1">
      <c r="A141" s="35">
        <f t="shared" si="3"/>
        <v>25</v>
      </c>
      <c r="B141" s="46" t="s">
        <v>40</v>
      </c>
      <c r="C141" s="46"/>
      <c r="D141" s="46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3" t="s">
        <v>39</v>
      </c>
      <c r="AA141" s="44">
        <v>15.3</v>
      </c>
      <c r="AB141" s="44" t="s">
        <v>39</v>
      </c>
    </row>
    <row r="142" spans="1:28" ht="16.5" customHeight="1">
      <c r="A142" s="35">
        <f t="shared" si="3"/>
        <v>26</v>
      </c>
      <c r="B142" s="45"/>
      <c r="C142" s="45"/>
      <c r="D142" s="45"/>
      <c r="E142" s="45"/>
      <c r="F142" s="45"/>
      <c r="G142" s="45"/>
      <c r="H142" s="45">
        <v>0.1</v>
      </c>
      <c r="I142" s="45"/>
      <c r="J142" s="45"/>
      <c r="K142" s="45"/>
      <c r="L142" s="45">
        <v>4.3</v>
      </c>
      <c r="M142" s="45"/>
      <c r="N142" s="45"/>
      <c r="O142" s="45"/>
      <c r="P142" s="45"/>
      <c r="Q142" s="45"/>
      <c r="R142" s="45"/>
      <c r="S142" s="45"/>
      <c r="T142" s="45">
        <v>0.1</v>
      </c>
      <c r="U142" s="45"/>
      <c r="V142" s="45"/>
      <c r="W142" s="45"/>
      <c r="X142" s="45"/>
      <c r="Y142" s="45"/>
      <c r="Z142" s="43">
        <f>SUM(B142:Y142)</f>
        <v>4.499999999999999</v>
      </c>
      <c r="AA142" s="44">
        <v>4.7</v>
      </c>
      <c r="AB142" s="44">
        <v>4.6</v>
      </c>
    </row>
    <row r="143" spans="1:28" ht="16.5" customHeight="1">
      <c r="A143" s="35">
        <f t="shared" si="3"/>
        <v>27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3"/>
      <c r="AA143" s="44"/>
      <c r="AB143" s="44"/>
    </row>
    <row r="144" spans="1:28" ht="16.5" customHeight="1">
      <c r="A144" s="35">
        <f t="shared" si="3"/>
        <v>28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3"/>
      <c r="AA144" s="44"/>
      <c r="AB144" s="44"/>
    </row>
    <row r="145" spans="1:28" ht="16.5" customHeight="1">
      <c r="A145" s="35">
        <f t="shared" si="3"/>
        <v>29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3"/>
      <c r="AA145" s="44"/>
      <c r="AB145" s="44"/>
    </row>
    <row r="146" spans="1:28" ht="16.5" customHeight="1">
      <c r="A146" s="35">
        <f t="shared" si="3"/>
        <v>30</v>
      </c>
      <c r="B146" s="46" t="s">
        <v>40</v>
      </c>
      <c r="C146" s="46"/>
      <c r="D146" s="46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3" t="s">
        <v>39</v>
      </c>
      <c r="AA146" s="44">
        <v>10.3</v>
      </c>
      <c r="AB146" s="44" t="s">
        <v>39</v>
      </c>
    </row>
    <row r="147" spans="1:28" ht="16.5" customHeight="1">
      <c r="A147" s="36">
        <f t="shared" si="3"/>
        <v>31</v>
      </c>
      <c r="B147" s="46" t="s">
        <v>40</v>
      </c>
      <c r="C147" s="46"/>
      <c r="D147" s="46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3" t="s">
        <v>39</v>
      </c>
      <c r="AA147" s="44">
        <v>11.3</v>
      </c>
      <c r="AB147" s="44" t="s">
        <v>39</v>
      </c>
    </row>
    <row r="148" spans="1:28" ht="16.5" customHeight="1">
      <c r="A148" s="37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3"/>
      <c r="X148" s="24" t="s">
        <v>31</v>
      </c>
      <c r="Y148" s="24"/>
      <c r="Z148" s="48">
        <f>SUM(Z122:Z147)</f>
        <v>164.00000000000003</v>
      </c>
      <c r="AA148" s="48">
        <f>SUM(AA122:AA147)</f>
        <v>206.00000000000003</v>
      </c>
      <c r="AB148" s="48">
        <f>SUM(AB122:AB147)</f>
        <v>164.9</v>
      </c>
    </row>
    <row r="149" spans="1:28" s="34" customFormat="1" ht="30" customHeight="1">
      <c r="A149" s="1" t="s">
        <v>0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1:28" s="34" customFormat="1" ht="30" customHeight="1">
      <c r="A150" s="1" t="s">
        <v>1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1:28" s="34" customFormat="1" ht="27.75" customHeight="1">
      <c r="A151" s="4" t="s">
        <v>41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1:28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</v>
      </c>
      <c r="AA152" s="8" t="s">
        <v>5</v>
      </c>
      <c r="AB152" s="5" t="s">
        <v>5</v>
      </c>
    </row>
    <row r="153" spans="1:28" ht="26.25">
      <c r="A153" s="9" t="s">
        <v>6</v>
      </c>
      <c r="B153" s="10" t="s">
        <v>7</v>
      </c>
      <c r="C153" s="10" t="s">
        <v>8</v>
      </c>
      <c r="D153" s="10" t="s">
        <v>9</v>
      </c>
      <c r="E153" s="10" t="s">
        <v>10</v>
      </c>
      <c r="F153" s="10" t="s">
        <v>11</v>
      </c>
      <c r="G153" s="10" t="s">
        <v>12</v>
      </c>
      <c r="H153" s="10" t="s">
        <v>13</v>
      </c>
      <c r="I153" s="10" t="s">
        <v>14</v>
      </c>
      <c r="J153" s="10" t="s">
        <v>15</v>
      </c>
      <c r="K153" s="10" t="s">
        <v>16</v>
      </c>
      <c r="L153" s="10" t="s">
        <v>17</v>
      </c>
      <c r="M153" s="10" t="s">
        <v>18</v>
      </c>
      <c r="N153" s="10" t="s">
        <v>19</v>
      </c>
      <c r="O153" s="10" t="s">
        <v>20</v>
      </c>
      <c r="P153" s="10" t="s">
        <v>21</v>
      </c>
      <c r="Q153" s="10" t="s">
        <v>22</v>
      </c>
      <c r="R153" s="10" t="s">
        <v>23</v>
      </c>
      <c r="S153" s="10" t="s">
        <v>24</v>
      </c>
      <c r="T153" s="10" t="s">
        <v>25</v>
      </c>
      <c r="U153" s="10" t="s">
        <v>26</v>
      </c>
      <c r="V153" s="10" t="s">
        <v>27</v>
      </c>
      <c r="W153" s="10" t="s">
        <v>28</v>
      </c>
      <c r="X153" s="10" t="s">
        <v>29</v>
      </c>
      <c r="Y153" s="10" t="s">
        <v>30</v>
      </c>
      <c r="Z153" s="9" t="s">
        <v>31</v>
      </c>
      <c r="AA153" s="11" t="s">
        <v>32</v>
      </c>
      <c r="AB153" s="9" t="s">
        <v>33</v>
      </c>
    </row>
    <row r="154" spans="1:28" ht="16.5" customHeight="1">
      <c r="A154" s="35">
        <v>1</v>
      </c>
      <c r="B154" s="46" t="s">
        <v>42</v>
      </c>
      <c r="C154" s="46"/>
      <c r="D154" s="46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3" t="s">
        <v>39</v>
      </c>
      <c r="AA154" s="49">
        <v>15.1</v>
      </c>
      <c r="AB154" s="49" t="s">
        <v>39</v>
      </c>
    </row>
    <row r="155" spans="1:28" ht="16.5" customHeight="1">
      <c r="A155" s="35">
        <f aca="true" t="shared" si="6" ref="A155:A184">+A154+1</f>
        <v>2</v>
      </c>
      <c r="B155" s="45"/>
      <c r="C155" s="45"/>
      <c r="D155" s="45"/>
      <c r="E155" s="45"/>
      <c r="F155" s="45"/>
      <c r="G155" s="45"/>
      <c r="H155" s="45"/>
      <c r="I155" s="45">
        <v>3.9</v>
      </c>
      <c r="J155" s="45">
        <v>1.1</v>
      </c>
      <c r="K155" s="45"/>
      <c r="L155" s="45">
        <v>1</v>
      </c>
      <c r="M155" s="45">
        <v>0.1</v>
      </c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>
        <v>0.1</v>
      </c>
      <c r="Y155" s="45"/>
      <c r="Z155" s="43">
        <f>SUM(B155:Y155)</f>
        <v>6.199999999999999</v>
      </c>
      <c r="AA155" s="49">
        <v>6.5</v>
      </c>
      <c r="AB155" s="49">
        <v>6.3</v>
      </c>
    </row>
    <row r="156" spans="1:28" ht="16.5" customHeight="1">
      <c r="A156" s="35">
        <f t="shared" si="6"/>
        <v>3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>
        <v>0.1</v>
      </c>
      <c r="N156" s="45"/>
      <c r="O156" s="45"/>
      <c r="P156" s="45"/>
      <c r="Q156" s="45"/>
      <c r="R156" s="45"/>
      <c r="S156" s="45"/>
      <c r="T156" s="45"/>
      <c r="U156" s="45">
        <v>0.1</v>
      </c>
      <c r="V156" s="45">
        <v>0.2</v>
      </c>
      <c r="W156" s="45">
        <v>0.1</v>
      </c>
      <c r="X156" s="45">
        <v>0.1</v>
      </c>
      <c r="Y156" s="45">
        <v>0.1</v>
      </c>
      <c r="Z156" s="43">
        <f>SUM(B156:Y156)</f>
        <v>0.7</v>
      </c>
      <c r="AA156" s="49">
        <v>1.1</v>
      </c>
      <c r="AB156" s="49">
        <v>0.7</v>
      </c>
    </row>
    <row r="157" spans="1:28" ht="16.5" customHeight="1">
      <c r="A157" s="35">
        <f t="shared" si="6"/>
        <v>4</v>
      </c>
      <c r="B157" s="46" t="s">
        <v>42</v>
      </c>
      <c r="C157" s="46"/>
      <c r="D157" s="46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3" t="s">
        <v>39</v>
      </c>
      <c r="AA157" s="49">
        <v>9.5</v>
      </c>
      <c r="AB157" s="49" t="s">
        <v>39</v>
      </c>
    </row>
    <row r="158" spans="1:28" ht="16.5" customHeight="1">
      <c r="A158" s="35">
        <f t="shared" si="6"/>
        <v>5</v>
      </c>
      <c r="B158" s="45">
        <v>4.3</v>
      </c>
      <c r="C158" s="45"/>
      <c r="D158" s="45"/>
      <c r="E158" s="45"/>
      <c r="F158" s="45"/>
      <c r="G158" s="45"/>
      <c r="H158" s="45"/>
      <c r="I158" s="45">
        <v>0.1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>
        <v>0.1</v>
      </c>
      <c r="Y158" s="45"/>
      <c r="Z158" s="43">
        <f>SUM(B158:Y158)</f>
        <v>4.499999999999999</v>
      </c>
      <c r="AA158" s="49">
        <v>8.7</v>
      </c>
      <c r="AB158" s="49">
        <v>4.5</v>
      </c>
    </row>
    <row r="159" spans="1:28" ht="16.5" customHeight="1">
      <c r="A159" s="35">
        <f t="shared" si="6"/>
        <v>6</v>
      </c>
      <c r="B159" s="45"/>
      <c r="C159" s="45"/>
      <c r="D159" s="45"/>
      <c r="E159" s="45"/>
      <c r="F159" s="45"/>
      <c r="G159" s="45"/>
      <c r="H159" s="45"/>
      <c r="I159" s="45">
        <v>0.1</v>
      </c>
      <c r="J159" s="45"/>
      <c r="K159" s="45"/>
      <c r="L159" s="45"/>
      <c r="M159" s="45"/>
      <c r="N159" s="45">
        <v>5</v>
      </c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>
        <v>0.1</v>
      </c>
      <c r="Z159" s="43">
        <f>SUM(B159:Y159)</f>
        <v>5.199999999999999</v>
      </c>
      <c r="AA159" s="49">
        <v>5.6</v>
      </c>
      <c r="AB159" s="49">
        <v>5.2</v>
      </c>
    </row>
    <row r="160" spans="1:28" ht="16.5" customHeight="1">
      <c r="A160" s="35">
        <f t="shared" si="6"/>
        <v>7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3"/>
      <c r="AA160" s="49"/>
      <c r="AB160" s="49"/>
    </row>
    <row r="161" spans="1:28" ht="16.5" customHeight="1">
      <c r="A161" s="35">
        <f t="shared" si="6"/>
        <v>8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>
        <v>0.4</v>
      </c>
      <c r="M161" s="45">
        <v>0.2</v>
      </c>
      <c r="N161" s="45"/>
      <c r="O161" s="45">
        <v>1.4</v>
      </c>
      <c r="P161" s="45">
        <v>1.2</v>
      </c>
      <c r="Q161" s="45"/>
      <c r="R161" s="45"/>
      <c r="S161" s="45"/>
      <c r="T161" s="45"/>
      <c r="U161" s="45"/>
      <c r="V161" s="45"/>
      <c r="W161" s="45"/>
      <c r="X161" s="45"/>
      <c r="Y161" s="45"/>
      <c r="Z161" s="43">
        <f>SUM(B161:Y161)</f>
        <v>3.2</v>
      </c>
      <c r="AA161" s="49">
        <v>3.9</v>
      </c>
      <c r="AB161" s="49">
        <v>3.3</v>
      </c>
    </row>
    <row r="162" spans="1:28" ht="16.5" customHeight="1">
      <c r="A162" s="35">
        <f t="shared" si="6"/>
        <v>9</v>
      </c>
      <c r="B162" s="45"/>
      <c r="C162" s="45"/>
      <c r="D162" s="45"/>
      <c r="E162" s="45"/>
      <c r="F162" s="45"/>
      <c r="G162" s="45"/>
      <c r="H162" s="45"/>
      <c r="I162" s="45"/>
      <c r="J162" s="45">
        <v>5.7</v>
      </c>
      <c r="K162" s="45">
        <v>2.5</v>
      </c>
      <c r="L162" s="45">
        <v>0.4</v>
      </c>
      <c r="M162" s="45"/>
      <c r="N162" s="45">
        <v>0.1</v>
      </c>
      <c r="O162" s="45"/>
      <c r="P162" s="45"/>
      <c r="Q162" s="45"/>
      <c r="R162" s="45">
        <v>0.3</v>
      </c>
      <c r="S162" s="45">
        <v>1</v>
      </c>
      <c r="T162" s="45">
        <v>1.6</v>
      </c>
      <c r="U162" s="45">
        <v>0.8</v>
      </c>
      <c r="V162" s="45">
        <v>1</v>
      </c>
      <c r="W162" s="45">
        <v>1.5</v>
      </c>
      <c r="X162" s="45">
        <v>0.3</v>
      </c>
      <c r="Y162" s="45"/>
      <c r="Z162" s="43">
        <f>SUM(B162:Y162)</f>
        <v>15.200000000000001</v>
      </c>
      <c r="AA162" s="49">
        <v>16.1</v>
      </c>
      <c r="AB162" s="49">
        <v>15.1</v>
      </c>
    </row>
    <row r="163" spans="1:28" ht="16.5" customHeight="1">
      <c r="A163" s="35">
        <f t="shared" si="6"/>
        <v>10</v>
      </c>
      <c r="B163" s="46" t="s">
        <v>42</v>
      </c>
      <c r="C163" s="46"/>
      <c r="D163" s="46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3" t="s">
        <v>39</v>
      </c>
      <c r="AA163" s="49">
        <v>22</v>
      </c>
      <c r="AB163" s="49" t="s">
        <v>39</v>
      </c>
    </row>
    <row r="164" spans="1:28" ht="16.5" customHeight="1">
      <c r="A164" s="35">
        <f t="shared" si="6"/>
        <v>11</v>
      </c>
      <c r="B164" s="45"/>
      <c r="C164" s="45"/>
      <c r="D164" s="45"/>
      <c r="E164" s="45"/>
      <c r="F164" s="45">
        <v>1.7</v>
      </c>
      <c r="G164" s="45"/>
      <c r="H164" s="45"/>
      <c r="I164" s="45">
        <v>0.2</v>
      </c>
      <c r="J164" s="45"/>
      <c r="K164" s="45"/>
      <c r="L164" s="45"/>
      <c r="M164" s="45"/>
      <c r="N164" s="45"/>
      <c r="O164" s="45"/>
      <c r="P164" s="45">
        <v>0.1</v>
      </c>
      <c r="Q164" s="45"/>
      <c r="R164" s="45"/>
      <c r="S164" s="45"/>
      <c r="T164" s="45"/>
      <c r="U164" s="45"/>
      <c r="V164" s="45"/>
      <c r="W164" s="45"/>
      <c r="X164" s="45"/>
      <c r="Y164" s="45"/>
      <c r="Z164" s="43">
        <f>SUM(B164:Y164)</f>
        <v>2</v>
      </c>
      <c r="AA164" s="49">
        <v>2.5</v>
      </c>
      <c r="AB164" s="49">
        <v>2.1</v>
      </c>
    </row>
    <row r="165" spans="1:28" ht="16.5" customHeight="1">
      <c r="A165" s="35">
        <f t="shared" si="6"/>
        <v>12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3"/>
      <c r="AA165" s="49"/>
      <c r="AB165" s="49"/>
    </row>
    <row r="166" spans="1:28" ht="16.5" customHeight="1">
      <c r="A166" s="35">
        <f t="shared" si="6"/>
        <v>13</v>
      </c>
      <c r="B166" s="46" t="s">
        <v>42</v>
      </c>
      <c r="C166" s="46"/>
      <c r="D166" s="46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3" t="s">
        <v>39</v>
      </c>
      <c r="AA166" s="49">
        <v>11</v>
      </c>
      <c r="AB166" s="49" t="s">
        <v>39</v>
      </c>
    </row>
    <row r="167" spans="1:28" ht="16.5" customHeight="1">
      <c r="A167" s="35">
        <f t="shared" si="6"/>
        <v>14</v>
      </c>
      <c r="B167" s="46" t="s">
        <v>42</v>
      </c>
      <c r="C167" s="46"/>
      <c r="D167" s="46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3" t="s">
        <v>39</v>
      </c>
      <c r="AA167" s="49">
        <v>8.1</v>
      </c>
      <c r="AB167" s="49" t="s">
        <v>39</v>
      </c>
    </row>
    <row r="168" spans="1:28" ht="16.5" customHeight="1">
      <c r="A168" s="35">
        <f t="shared" si="6"/>
        <v>15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>
        <v>0.9</v>
      </c>
      <c r="P168" s="45"/>
      <c r="Q168" s="45"/>
      <c r="R168" s="45"/>
      <c r="S168" s="45">
        <v>0.1</v>
      </c>
      <c r="T168" s="45"/>
      <c r="U168" s="45"/>
      <c r="V168" s="45"/>
      <c r="W168" s="45"/>
      <c r="X168" s="45"/>
      <c r="Y168" s="45"/>
      <c r="Z168" s="43">
        <f>SUM(B168:Y168)</f>
        <v>1</v>
      </c>
      <c r="AA168" s="49">
        <v>1.4</v>
      </c>
      <c r="AB168" s="49">
        <v>1</v>
      </c>
    </row>
    <row r="169" spans="1:28" ht="16.5" customHeight="1">
      <c r="A169" s="35">
        <f t="shared" si="6"/>
        <v>16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>
        <v>1</v>
      </c>
      <c r="P169" s="45">
        <v>7.1</v>
      </c>
      <c r="Q169" s="45"/>
      <c r="R169" s="45"/>
      <c r="S169" s="45"/>
      <c r="T169" s="45"/>
      <c r="U169" s="45"/>
      <c r="V169" s="45"/>
      <c r="W169" s="45"/>
      <c r="X169" s="45">
        <v>0.1</v>
      </c>
      <c r="Y169" s="45"/>
      <c r="Z169" s="43">
        <f>SUM(B169:Y169)</f>
        <v>8.2</v>
      </c>
      <c r="AA169" s="49">
        <v>13.2</v>
      </c>
      <c r="AB169" s="49">
        <v>8.2</v>
      </c>
    </row>
    <row r="170" spans="1:28" ht="16.5" customHeight="1">
      <c r="A170" s="35">
        <f t="shared" si="6"/>
        <v>17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>
        <v>0.1</v>
      </c>
      <c r="L170" s="45">
        <v>1.4</v>
      </c>
      <c r="M170" s="45">
        <v>0.2</v>
      </c>
      <c r="N170" s="45"/>
      <c r="O170" s="45">
        <v>0.2</v>
      </c>
      <c r="P170" s="45"/>
      <c r="Q170" s="45">
        <v>0.1</v>
      </c>
      <c r="R170" s="45"/>
      <c r="S170" s="45"/>
      <c r="T170" s="45"/>
      <c r="U170" s="45"/>
      <c r="V170" s="45"/>
      <c r="W170" s="45"/>
      <c r="X170" s="45">
        <v>0.1</v>
      </c>
      <c r="Y170" s="45"/>
      <c r="Z170" s="43">
        <f>SUM(B170:Y170)</f>
        <v>2.1</v>
      </c>
      <c r="AA170" s="49">
        <v>2.4</v>
      </c>
      <c r="AB170" s="49">
        <v>2.1</v>
      </c>
    </row>
    <row r="171" spans="1:28" ht="16.5" customHeight="1">
      <c r="A171" s="35">
        <f t="shared" si="6"/>
        <v>18</v>
      </c>
      <c r="B171" s="46" t="s">
        <v>42</v>
      </c>
      <c r="C171" s="46"/>
      <c r="D171" s="46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3" t="s">
        <v>39</v>
      </c>
      <c r="AA171" s="49">
        <v>6.3</v>
      </c>
      <c r="AB171" s="49" t="s">
        <v>39</v>
      </c>
    </row>
    <row r="172" spans="1:28" ht="16.5" customHeight="1">
      <c r="A172" s="35">
        <f t="shared" si="6"/>
        <v>19</v>
      </c>
      <c r="B172" s="46" t="s">
        <v>42</v>
      </c>
      <c r="C172" s="46"/>
      <c r="D172" s="46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3" t="s">
        <v>39</v>
      </c>
      <c r="AA172" s="49">
        <v>7.8</v>
      </c>
      <c r="AB172" s="49" t="s">
        <v>39</v>
      </c>
    </row>
    <row r="173" spans="1:28" ht="16.5" customHeight="1">
      <c r="A173" s="35">
        <f t="shared" si="6"/>
        <v>20</v>
      </c>
      <c r="B173" s="46" t="s">
        <v>42</v>
      </c>
      <c r="C173" s="46"/>
      <c r="D173" s="46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3" t="s">
        <v>39</v>
      </c>
      <c r="AA173" s="49">
        <v>32</v>
      </c>
      <c r="AB173" s="49" t="s">
        <v>39</v>
      </c>
    </row>
    <row r="174" spans="1:28" ht="16.5" customHeight="1">
      <c r="A174" s="35">
        <f t="shared" si="6"/>
        <v>21</v>
      </c>
      <c r="B174" s="46"/>
      <c r="C174" s="46"/>
      <c r="D174" s="46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3"/>
      <c r="AA174" s="49"/>
      <c r="AB174" s="49"/>
    </row>
    <row r="175" spans="1:28" ht="16.5" customHeight="1">
      <c r="A175" s="35">
        <f t="shared" si="6"/>
        <v>22</v>
      </c>
      <c r="B175" s="46" t="s">
        <v>42</v>
      </c>
      <c r="C175" s="46"/>
      <c r="D175" s="46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3" t="s">
        <v>39</v>
      </c>
      <c r="AA175" s="49">
        <v>1.9</v>
      </c>
      <c r="AB175" s="49" t="s">
        <v>39</v>
      </c>
    </row>
    <row r="176" spans="1:28" ht="16.5" customHeight="1">
      <c r="A176" s="35">
        <f t="shared" si="6"/>
        <v>23</v>
      </c>
      <c r="B176" s="46" t="s">
        <v>42</v>
      </c>
      <c r="C176" s="46"/>
      <c r="D176" s="46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3" t="s">
        <v>39</v>
      </c>
      <c r="AA176" s="49">
        <v>0.3</v>
      </c>
      <c r="AB176" s="49" t="s">
        <v>39</v>
      </c>
    </row>
    <row r="177" spans="1:28" ht="16.5" customHeight="1">
      <c r="A177" s="35">
        <f t="shared" si="6"/>
        <v>24</v>
      </c>
      <c r="B177" s="46" t="s">
        <v>42</v>
      </c>
      <c r="C177" s="46"/>
      <c r="D177" s="46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3" t="s">
        <v>39</v>
      </c>
      <c r="AA177" s="49">
        <v>56.7</v>
      </c>
      <c r="AB177" s="49" t="s">
        <v>39</v>
      </c>
    </row>
    <row r="178" spans="1:28" ht="16.5" customHeight="1">
      <c r="A178" s="35">
        <f t="shared" si="6"/>
        <v>25</v>
      </c>
      <c r="B178" s="46" t="s">
        <v>42</v>
      </c>
      <c r="C178" s="46"/>
      <c r="D178" s="46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3" t="s">
        <v>39</v>
      </c>
      <c r="AA178" s="49">
        <v>6.8</v>
      </c>
      <c r="AB178" s="49" t="s">
        <v>39</v>
      </c>
    </row>
    <row r="179" spans="1:28" ht="16.5" customHeight="1">
      <c r="A179" s="35">
        <f t="shared" si="6"/>
        <v>26</v>
      </c>
      <c r="B179" s="46" t="s">
        <v>42</v>
      </c>
      <c r="C179" s="46"/>
      <c r="D179" s="46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3" t="s">
        <v>39</v>
      </c>
      <c r="AA179" s="49">
        <v>9</v>
      </c>
      <c r="AB179" s="49" t="s">
        <v>39</v>
      </c>
    </row>
    <row r="180" spans="1:28" ht="16.5" customHeight="1">
      <c r="A180" s="35">
        <f t="shared" si="6"/>
        <v>27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3"/>
      <c r="AA180" s="49"/>
      <c r="AB180" s="49"/>
    </row>
    <row r="181" spans="1:28" ht="16.5" customHeight="1">
      <c r="A181" s="35">
        <f t="shared" si="6"/>
        <v>28</v>
      </c>
      <c r="B181" s="46" t="s">
        <v>42</v>
      </c>
      <c r="C181" s="46"/>
      <c r="D181" s="46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3" t="s">
        <v>39</v>
      </c>
      <c r="AA181" s="49">
        <v>28.9</v>
      </c>
      <c r="AB181" s="49" t="s">
        <v>39</v>
      </c>
    </row>
    <row r="182" spans="1:28" ht="16.5" customHeight="1">
      <c r="A182" s="35">
        <f t="shared" si="6"/>
        <v>29</v>
      </c>
      <c r="B182" s="46" t="s">
        <v>42</v>
      </c>
      <c r="C182" s="46"/>
      <c r="D182" s="46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3" t="s">
        <v>39</v>
      </c>
      <c r="AA182" s="49">
        <v>1.9</v>
      </c>
      <c r="AB182" s="49" t="s">
        <v>39</v>
      </c>
    </row>
    <row r="183" spans="1:28" ht="16.5" customHeight="1">
      <c r="A183" s="35">
        <f t="shared" si="6"/>
        <v>30</v>
      </c>
      <c r="B183" s="46"/>
      <c r="C183" s="46"/>
      <c r="D183" s="46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3"/>
      <c r="AA183" s="49"/>
      <c r="AB183" s="49"/>
    </row>
    <row r="184" spans="1:28" ht="16.5" customHeight="1">
      <c r="A184" s="36">
        <f t="shared" si="6"/>
        <v>31</v>
      </c>
      <c r="B184" s="46" t="s">
        <v>42</v>
      </c>
      <c r="C184" s="46"/>
      <c r="D184" s="46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3" t="s">
        <v>39</v>
      </c>
      <c r="AA184" s="49">
        <v>8</v>
      </c>
      <c r="AB184" s="49" t="s">
        <v>39</v>
      </c>
    </row>
    <row r="185" spans="1:28" ht="16.5" customHeight="1">
      <c r="A185" s="37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3"/>
      <c r="X185" s="24" t="s">
        <v>31</v>
      </c>
      <c r="Y185" s="24"/>
      <c r="Z185" s="50">
        <f>SUM(Z154:Z184)</f>
        <v>48.300000000000004</v>
      </c>
      <c r="AA185" s="50">
        <f>SUM(AA154:AA184)</f>
        <v>286.7</v>
      </c>
      <c r="AB185" s="50">
        <f>SUM(AB154:AB184)</f>
        <v>48.50000000000001</v>
      </c>
    </row>
    <row r="186" spans="1:28" ht="30" customHeight="1">
      <c r="A186" s="1" t="s">
        <v>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30" customHeight="1">
      <c r="A187" s="1" t="s">
        <v>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7.75" customHeight="1">
      <c r="A188" s="4" t="s">
        <v>43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</v>
      </c>
      <c r="AA189" s="8" t="s">
        <v>5</v>
      </c>
      <c r="AB189" s="5" t="s">
        <v>5</v>
      </c>
    </row>
    <row r="190" spans="1:28" ht="26.25">
      <c r="A190" s="9" t="s">
        <v>6</v>
      </c>
      <c r="B190" s="10" t="s">
        <v>7</v>
      </c>
      <c r="C190" s="10" t="s">
        <v>8</v>
      </c>
      <c r="D190" s="10" t="s">
        <v>9</v>
      </c>
      <c r="E190" s="10" t="s">
        <v>10</v>
      </c>
      <c r="F190" s="10" t="s">
        <v>11</v>
      </c>
      <c r="G190" s="10" t="s">
        <v>12</v>
      </c>
      <c r="H190" s="10" t="s">
        <v>13</v>
      </c>
      <c r="I190" s="10" t="s">
        <v>14</v>
      </c>
      <c r="J190" s="10" t="s">
        <v>15</v>
      </c>
      <c r="K190" s="10" t="s">
        <v>16</v>
      </c>
      <c r="L190" s="10" t="s">
        <v>17</v>
      </c>
      <c r="M190" s="10" t="s">
        <v>18</v>
      </c>
      <c r="N190" s="10" t="s">
        <v>19</v>
      </c>
      <c r="O190" s="10" t="s">
        <v>20</v>
      </c>
      <c r="P190" s="10" t="s">
        <v>21</v>
      </c>
      <c r="Q190" s="10" t="s">
        <v>22</v>
      </c>
      <c r="R190" s="10" t="s">
        <v>23</v>
      </c>
      <c r="S190" s="10" t="s">
        <v>24</v>
      </c>
      <c r="T190" s="10" t="s">
        <v>25</v>
      </c>
      <c r="U190" s="10" t="s">
        <v>26</v>
      </c>
      <c r="V190" s="10" t="s">
        <v>27</v>
      </c>
      <c r="W190" s="10" t="s">
        <v>28</v>
      </c>
      <c r="X190" s="10" t="s">
        <v>29</v>
      </c>
      <c r="Y190" s="10" t="s">
        <v>30</v>
      </c>
      <c r="Z190" s="9" t="s">
        <v>31</v>
      </c>
      <c r="AA190" s="11" t="s">
        <v>32</v>
      </c>
      <c r="AB190" s="9" t="s">
        <v>33</v>
      </c>
    </row>
    <row r="191" spans="1:28" ht="16.5" customHeight="1">
      <c r="A191" s="35">
        <v>1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4" t="s">
        <v>39</v>
      </c>
      <c r="AA191" s="44">
        <v>8.6</v>
      </c>
      <c r="AB191" s="44" t="s">
        <v>39</v>
      </c>
    </row>
    <row r="192" spans="1:28" ht="16.5" customHeight="1">
      <c r="A192" s="35">
        <f aca="true" t="shared" si="7" ref="A192:A221">+A191+1</f>
        <v>2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4" t="s">
        <v>39</v>
      </c>
      <c r="AA192" s="44">
        <v>6.9</v>
      </c>
      <c r="AB192" s="44" t="s">
        <v>39</v>
      </c>
    </row>
    <row r="193" spans="1:28" ht="16.5" customHeight="1">
      <c r="A193" s="35">
        <f t="shared" si="7"/>
        <v>3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4" t="s">
        <v>39</v>
      </c>
      <c r="AA193" s="44">
        <v>0.3</v>
      </c>
      <c r="AB193" s="44" t="s">
        <v>39</v>
      </c>
    </row>
    <row r="194" spans="1:28" ht="16.5" customHeight="1">
      <c r="A194" s="35">
        <f t="shared" si="7"/>
        <v>4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4" t="s">
        <v>39</v>
      </c>
      <c r="AA194" s="44">
        <v>0.3</v>
      </c>
      <c r="AB194" s="44" t="s">
        <v>39</v>
      </c>
    </row>
    <row r="195" spans="1:28" ht="16.5" customHeight="1">
      <c r="A195" s="35">
        <f t="shared" si="7"/>
        <v>5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4" t="s">
        <v>39</v>
      </c>
      <c r="AA195" s="44">
        <v>19.1</v>
      </c>
      <c r="AB195" s="44" t="s">
        <v>39</v>
      </c>
    </row>
    <row r="196" spans="1:28" ht="16.5" customHeight="1">
      <c r="A196" s="35">
        <f t="shared" si="7"/>
        <v>6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4" t="s">
        <v>39</v>
      </c>
      <c r="AA196" s="44">
        <v>40.7</v>
      </c>
      <c r="AB196" s="44" t="s">
        <v>39</v>
      </c>
    </row>
    <row r="197" spans="1:28" ht="16.5" customHeight="1">
      <c r="A197" s="35">
        <f t="shared" si="7"/>
        <v>7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4" t="s">
        <v>39</v>
      </c>
      <c r="AA197" s="44">
        <v>8.5</v>
      </c>
      <c r="AB197" s="44" t="s">
        <v>39</v>
      </c>
    </row>
    <row r="198" spans="1:28" ht="16.5" customHeight="1">
      <c r="A198" s="35">
        <f t="shared" si="7"/>
        <v>8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4"/>
      <c r="AA198" s="44"/>
      <c r="AB198" s="44"/>
    </row>
    <row r="199" spans="1:28" ht="16.5" customHeight="1">
      <c r="A199" s="35">
        <f t="shared" si="7"/>
        <v>9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4"/>
      <c r="AA199" s="44"/>
      <c r="AB199" s="44"/>
    </row>
    <row r="200" spans="1:28" ht="16.5" customHeight="1">
      <c r="A200" s="35">
        <f t="shared" si="7"/>
        <v>10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4"/>
      <c r="AA200" s="44"/>
      <c r="AB200" s="44"/>
    </row>
    <row r="201" spans="1:28" ht="16.5" customHeight="1">
      <c r="A201" s="35">
        <f t="shared" si="7"/>
        <v>11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4" t="s">
        <v>39</v>
      </c>
      <c r="AA201" s="44">
        <v>3.1</v>
      </c>
      <c r="AB201" s="44" t="s">
        <v>39</v>
      </c>
    </row>
    <row r="202" spans="1:28" ht="16.5" customHeight="1">
      <c r="A202" s="35">
        <f t="shared" si="7"/>
        <v>12</v>
      </c>
      <c r="B202" s="17" t="s">
        <v>34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4"/>
      <c r="AA202" s="44"/>
      <c r="AB202" s="44"/>
    </row>
    <row r="203" spans="1:28" ht="16.5" customHeight="1">
      <c r="A203" s="35">
        <f t="shared" si="7"/>
        <v>13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4" t="s">
        <v>39</v>
      </c>
      <c r="AA203" s="44">
        <v>8.2</v>
      </c>
      <c r="AB203" s="44" t="s">
        <v>39</v>
      </c>
    </row>
    <row r="204" spans="1:28" ht="16.5" customHeight="1">
      <c r="A204" s="35">
        <f t="shared" si="7"/>
        <v>14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4" t="s">
        <v>39</v>
      </c>
      <c r="AA204" s="44">
        <v>4</v>
      </c>
      <c r="AB204" s="44" t="s">
        <v>39</v>
      </c>
    </row>
    <row r="205" spans="1:28" ht="16.5" customHeight="1">
      <c r="A205" s="35">
        <f t="shared" si="7"/>
        <v>15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4"/>
      <c r="AA205" s="44"/>
      <c r="AB205" s="44"/>
    </row>
    <row r="206" spans="1:28" ht="16.5" customHeight="1">
      <c r="A206" s="35">
        <f t="shared" si="7"/>
        <v>16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4" t="s">
        <v>39</v>
      </c>
      <c r="AA206" s="44">
        <v>1</v>
      </c>
      <c r="AB206" s="44" t="s">
        <v>39</v>
      </c>
    </row>
    <row r="207" spans="1:28" ht="16.5" customHeight="1">
      <c r="A207" s="35">
        <f t="shared" si="7"/>
        <v>17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4" t="s">
        <v>39</v>
      </c>
      <c r="AA207" s="44">
        <v>21.9</v>
      </c>
      <c r="AB207" s="44" t="s">
        <v>39</v>
      </c>
    </row>
    <row r="208" spans="1:28" ht="16.5" customHeight="1">
      <c r="A208" s="35">
        <f t="shared" si="7"/>
        <v>18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4"/>
      <c r="AA208" s="44"/>
      <c r="AB208" s="44"/>
    </row>
    <row r="209" spans="1:28" ht="16.5" customHeight="1">
      <c r="A209" s="35">
        <f t="shared" si="7"/>
        <v>19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4"/>
      <c r="AA209" s="44"/>
      <c r="AB209" s="44"/>
    </row>
    <row r="210" spans="1:28" ht="16.5" customHeight="1">
      <c r="A210" s="35">
        <f t="shared" si="7"/>
        <v>20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4" t="s">
        <v>39</v>
      </c>
      <c r="AA210" s="44">
        <v>8.9</v>
      </c>
      <c r="AB210" s="44" t="s">
        <v>39</v>
      </c>
    </row>
    <row r="211" spans="1:28" ht="16.5" customHeight="1">
      <c r="A211" s="35">
        <f t="shared" si="7"/>
        <v>21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4"/>
      <c r="AA211" s="44"/>
      <c r="AB211" s="44"/>
    </row>
    <row r="212" spans="1:28" ht="16.5" customHeight="1">
      <c r="A212" s="35">
        <f t="shared" si="7"/>
        <v>22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4"/>
      <c r="AA212" s="44"/>
      <c r="AB212" s="44"/>
    </row>
    <row r="213" spans="1:28" ht="16.5" customHeight="1">
      <c r="A213" s="35">
        <f t="shared" si="7"/>
        <v>23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4"/>
      <c r="AA213" s="44"/>
      <c r="AB213" s="44"/>
    </row>
    <row r="214" spans="1:28" ht="16.5" customHeight="1">
      <c r="A214" s="35">
        <f t="shared" si="7"/>
        <v>24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4" t="s">
        <v>39</v>
      </c>
      <c r="AA214" s="44">
        <v>5.8</v>
      </c>
      <c r="AB214" s="44" t="s">
        <v>39</v>
      </c>
    </row>
    <row r="215" spans="1:28" ht="16.5" customHeight="1">
      <c r="A215" s="35">
        <f t="shared" si="7"/>
        <v>25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4" t="s">
        <v>39</v>
      </c>
      <c r="AA215" s="44">
        <v>4.9</v>
      </c>
      <c r="AB215" s="44" t="s">
        <v>39</v>
      </c>
    </row>
    <row r="216" spans="1:28" ht="16.5" customHeight="1">
      <c r="A216" s="35">
        <f t="shared" si="7"/>
        <v>26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4" t="s">
        <v>39</v>
      </c>
      <c r="AA216" s="44">
        <v>5.1</v>
      </c>
      <c r="AB216" s="44" t="s">
        <v>39</v>
      </c>
    </row>
    <row r="217" spans="1:28" ht="16.5" customHeight="1">
      <c r="A217" s="35">
        <f t="shared" si="7"/>
        <v>27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4" t="s">
        <v>39</v>
      </c>
      <c r="AA217" s="44">
        <v>4.6</v>
      </c>
      <c r="AB217" s="44" t="s">
        <v>39</v>
      </c>
    </row>
    <row r="218" spans="1:28" ht="16.5" customHeight="1">
      <c r="A218" s="35">
        <f t="shared" si="7"/>
        <v>28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4" t="s">
        <v>39</v>
      </c>
      <c r="AA218" s="44">
        <v>6.3</v>
      </c>
      <c r="AB218" s="44" t="s">
        <v>39</v>
      </c>
    </row>
    <row r="219" spans="1:28" ht="16.5" customHeight="1">
      <c r="A219" s="35">
        <f t="shared" si="7"/>
        <v>29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4"/>
      <c r="AA219" s="44"/>
      <c r="AB219" s="44"/>
    </row>
    <row r="220" spans="1:28" ht="16.5" customHeight="1">
      <c r="A220" s="35">
        <f t="shared" si="7"/>
        <v>30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4"/>
      <c r="AA220" s="44"/>
      <c r="AB220" s="44"/>
    </row>
    <row r="221" spans="1:28" ht="16.5" customHeight="1">
      <c r="A221" s="36">
        <f t="shared" si="7"/>
        <v>31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20"/>
    </row>
    <row r="222" spans="1:28" ht="16.5" customHeight="1">
      <c r="A222" s="37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3"/>
      <c r="X222" s="24" t="s">
        <v>31</v>
      </c>
      <c r="Y222" s="24"/>
      <c r="Z222" s="25" t="s">
        <v>39</v>
      </c>
      <c r="AA222" s="48">
        <f>SUM(AA191:AA221)</f>
        <v>158.20000000000002</v>
      </c>
      <c r="AB222" s="26" t="s">
        <v>39</v>
      </c>
    </row>
    <row r="223" spans="1:28" s="34" customFormat="1" ht="30" customHeight="1">
      <c r="A223" s="1" t="s">
        <v>0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</row>
    <row r="224" spans="1:28" s="34" customFormat="1" ht="30" customHeight="1">
      <c r="A224" s="1" t="s">
        <v>1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</row>
    <row r="225" spans="1:28" s="34" customFormat="1" ht="27.75" customHeight="1">
      <c r="A225" s="4" t="s">
        <v>44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</row>
    <row r="226" spans="1:28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</v>
      </c>
      <c r="AA226" s="8" t="s">
        <v>5</v>
      </c>
      <c r="AB226" s="5" t="s">
        <v>5</v>
      </c>
    </row>
    <row r="227" spans="1:28" ht="26.25">
      <c r="A227" s="9" t="s">
        <v>6</v>
      </c>
      <c r="B227" s="10" t="s">
        <v>7</v>
      </c>
      <c r="C227" s="10" t="s">
        <v>8</v>
      </c>
      <c r="D227" s="10" t="s">
        <v>9</v>
      </c>
      <c r="E227" s="10" t="s">
        <v>10</v>
      </c>
      <c r="F227" s="10" t="s">
        <v>11</v>
      </c>
      <c r="G227" s="10" t="s">
        <v>12</v>
      </c>
      <c r="H227" s="10" t="s">
        <v>13</v>
      </c>
      <c r="I227" s="10" t="s">
        <v>14</v>
      </c>
      <c r="J227" s="10" t="s">
        <v>15</v>
      </c>
      <c r="K227" s="10" t="s">
        <v>16</v>
      </c>
      <c r="L227" s="10" t="s">
        <v>17</v>
      </c>
      <c r="M227" s="10" t="s">
        <v>18</v>
      </c>
      <c r="N227" s="10" t="s">
        <v>19</v>
      </c>
      <c r="O227" s="10" t="s">
        <v>20</v>
      </c>
      <c r="P227" s="10" t="s">
        <v>21</v>
      </c>
      <c r="Q227" s="10" t="s">
        <v>22</v>
      </c>
      <c r="R227" s="10" t="s">
        <v>23</v>
      </c>
      <c r="S227" s="10" t="s">
        <v>24</v>
      </c>
      <c r="T227" s="10" t="s">
        <v>25</v>
      </c>
      <c r="U227" s="10" t="s">
        <v>26</v>
      </c>
      <c r="V227" s="10" t="s">
        <v>27</v>
      </c>
      <c r="W227" s="10" t="s">
        <v>28</v>
      </c>
      <c r="X227" s="10" t="s">
        <v>29</v>
      </c>
      <c r="Y227" s="10" t="s">
        <v>30</v>
      </c>
      <c r="Z227" s="9" t="s">
        <v>31</v>
      </c>
      <c r="AA227" s="11" t="s">
        <v>32</v>
      </c>
      <c r="AB227" s="9" t="s">
        <v>33</v>
      </c>
    </row>
    <row r="228" spans="1:28" ht="16.5" customHeight="1">
      <c r="A228" s="35">
        <v>1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51"/>
      <c r="AB228" s="51"/>
    </row>
    <row r="229" spans="1:28" ht="16.5" customHeight="1">
      <c r="A229" s="35">
        <f aca="true" t="shared" si="8" ref="A229:A258">+A228+1</f>
        <v>2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51"/>
      <c r="AB229" s="51"/>
    </row>
    <row r="230" spans="1:28" ht="16.5" customHeight="1">
      <c r="A230" s="35">
        <f t="shared" si="8"/>
        <v>3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51"/>
      <c r="AB230" s="51"/>
    </row>
    <row r="231" spans="1:28" ht="16.5" customHeight="1">
      <c r="A231" s="35">
        <f t="shared" si="8"/>
        <v>4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51"/>
      <c r="AB231" s="51"/>
    </row>
    <row r="232" spans="1:28" ht="16.5" customHeight="1">
      <c r="A232" s="35">
        <f t="shared" si="8"/>
        <v>5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 t="s">
        <v>39</v>
      </c>
      <c r="AA232" s="51">
        <v>11.2</v>
      </c>
      <c r="AB232" s="51" t="s">
        <v>39</v>
      </c>
    </row>
    <row r="233" spans="1:28" ht="16.5" customHeight="1">
      <c r="A233" s="35">
        <f t="shared" si="8"/>
        <v>6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 t="s">
        <v>39</v>
      </c>
      <c r="AA233" s="51">
        <v>10</v>
      </c>
      <c r="AB233" s="51" t="s">
        <v>39</v>
      </c>
    </row>
    <row r="234" spans="1:28" ht="16.5" customHeight="1">
      <c r="A234" s="35">
        <f t="shared" si="8"/>
        <v>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 t="s">
        <v>39</v>
      </c>
      <c r="AA234" s="51">
        <v>14.6</v>
      </c>
      <c r="AB234" s="51" t="s">
        <v>39</v>
      </c>
    </row>
    <row r="235" spans="1:28" ht="16.5" customHeight="1">
      <c r="A235" s="35">
        <f t="shared" si="8"/>
        <v>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 t="s">
        <v>39</v>
      </c>
      <c r="AA235" s="51">
        <v>1</v>
      </c>
      <c r="AB235" s="51" t="s">
        <v>39</v>
      </c>
    </row>
    <row r="236" spans="1:28" ht="16.5" customHeight="1">
      <c r="A236" s="35">
        <f t="shared" si="8"/>
        <v>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51"/>
      <c r="AB236" s="51"/>
    </row>
    <row r="237" spans="1:28" ht="16.5" customHeight="1">
      <c r="A237" s="35">
        <f t="shared" si="8"/>
        <v>10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51"/>
      <c r="AB237" s="51"/>
    </row>
    <row r="238" spans="1:28" ht="16.5" customHeight="1">
      <c r="A238" s="35">
        <f t="shared" si="8"/>
        <v>11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51"/>
      <c r="AB238" s="51"/>
    </row>
    <row r="239" spans="1:28" ht="16.5" customHeight="1">
      <c r="A239" s="35">
        <f t="shared" si="8"/>
        <v>12</v>
      </c>
      <c r="B239" s="17" t="s">
        <v>34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3"/>
      <c r="AA239" s="51"/>
      <c r="AB239" s="51"/>
    </row>
    <row r="240" spans="1:28" ht="16.5" customHeight="1">
      <c r="A240" s="35">
        <f t="shared" si="8"/>
        <v>13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51"/>
      <c r="AB240" s="51"/>
    </row>
    <row r="241" spans="1:28" ht="16.5" customHeight="1">
      <c r="A241" s="35">
        <f t="shared" si="8"/>
        <v>14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51"/>
      <c r="AB241" s="51"/>
    </row>
    <row r="242" spans="1:28" ht="16.5" customHeight="1">
      <c r="A242" s="35">
        <f t="shared" si="8"/>
        <v>15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51"/>
      <c r="AB242" s="51"/>
    </row>
    <row r="243" spans="1:28" ht="16.5" customHeight="1">
      <c r="A243" s="35">
        <f t="shared" si="8"/>
        <v>16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51"/>
      <c r="AB243" s="51"/>
    </row>
    <row r="244" spans="1:28" ht="16.5" customHeight="1">
      <c r="A244" s="35">
        <f t="shared" si="8"/>
        <v>17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51"/>
      <c r="AB244" s="51"/>
    </row>
    <row r="245" spans="1:28" ht="16.5" customHeight="1">
      <c r="A245" s="35">
        <f t="shared" si="8"/>
        <v>18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 t="s">
        <v>39</v>
      </c>
      <c r="AA245" s="51">
        <v>19.3</v>
      </c>
      <c r="AB245" s="51" t="s">
        <v>39</v>
      </c>
    </row>
    <row r="246" spans="1:28" ht="16.5" customHeight="1">
      <c r="A246" s="35">
        <f t="shared" si="8"/>
        <v>19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51"/>
      <c r="AB246" s="51"/>
    </row>
    <row r="247" spans="1:28" ht="16.5" customHeight="1">
      <c r="A247" s="35">
        <f t="shared" si="8"/>
        <v>20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51"/>
      <c r="AB247" s="51"/>
    </row>
    <row r="248" spans="1:28" ht="16.5" customHeight="1">
      <c r="A248" s="35">
        <f t="shared" si="8"/>
        <v>21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51"/>
      <c r="AB248" s="51"/>
    </row>
    <row r="249" spans="1:28" ht="16.5" customHeight="1">
      <c r="A249" s="35">
        <f t="shared" si="8"/>
        <v>22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51"/>
      <c r="AB249" s="51"/>
    </row>
    <row r="250" spans="1:28" ht="16.5" customHeight="1">
      <c r="A250" s="35">
        <f t="shared" si="8"/>
        <v>23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51"/>
      <c r="AB250" s="51"/>
    </row>
    <row r="251" spans="1:28" ht="16.5" customHeight="1">
      <c r="A251" s="35">
        <f t="shared" si="8"/>
        <v>24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51"/>
      <c r="AB251" s="51"/>
    </row>
    <row r="252" spans="1:28" ht="16.5" customHeight="1">
      <c r="A252" s="35">
        <f t="shared" si="8"/>
        <v>25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 t="s">
        <v>39</v>
      </c>
      <c r="AA252" s="51">
        <v>47.7</v>
      </c>
      <c r="AB252" s="51" t="s">
        <v>39</v>
      </c>
    </row>
    <row r="253" spans="1:28" ht="16.5" customHeight="1">
      <c r="A253" s="35">
        <f t="shared" si="8"/>
        <v>26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51"/>
      <c r="AB253" s="51"/>
    </row>
    <row r="254" spans="1:28" ht="16.5" customHeight="1">
      <c r="A254" s="35">
        <f t="shared" si="8"/>
        <v>27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 t="s">
        <v>39</v>
      </c>
      <c r="AA254" s="51">
        <v>0.5</v>
      </c>
      <c r="AB254" s="51" t="s">
        <v>39</v>
      </c>
    </row>
    <row r="255" spans="1:28" ht="16.5" customHeight="1">
      <c r="A255" s="35">
        <f t="shared" si="8"/>
        <v>28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51"/>
      <c r="AB255" s="51"/>
    </row>
    <row r="256" spans="1:28" ht="16.5" customHeight="1">
      <c r="A256" s="35">
        <f t="shared" si="8"/>
        <v>29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51"/>
      <c r="AB256" s="51"/>
    </row>
    <row r="257" spans="1:28" ht="16.5" customHeight="1">
      <c r="A257" s="35">
        <f t="shared" si="8"/>
        <v>30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51"/>
      <c r="AB257" s="51"/>
    </row>
    <row r="258" spans="1:28" ht="16.5" customHeight="1">
      <c r="A258" s="52">
        <f t="shared" si="8"/>
        <v>31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51"/>
      <c r="AB258" s="51"/>
    </row>
    <row r="259" spans="1:28" ht="16.5" customHeight="1">
      <c r="A259" s="37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3"/>
      <c r="X259" s="24" t="s">
        <v>31</v>
      </c>
      <c r="Y259" s="24"/>
      <c r="Z259" s="25" t="s">
        <v>39</v>
      </c>
      <c r="AA259" s="48">
        <f>SUM(AA228:AA258)</f>
        <v>104.3</v>
      </c>
      <c r="AB259" s="26" t="s">
        <v>39</v>
      </c>
    </row>
    <row r="260" spans="1:28" s="55" customFormat="1" ht="30" customHeight="1">
      <c r="A260" s="53" t="s">
        <v>0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s="55" customFormat="1" ht="30" customHeight="1">
      <c r="A261" s="1" t="s">
        <v>1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s="55" customFormat="1" ht="27.75" customHeight="1">
      <c r="A262" s="56" t="s">
        <v>45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</v>
      </c>
      <c r="AA263" s="8" t="s">
        <v>5</v>
      </c>
      <c r="AB263" s="5" t="s">
        <v>5</v>
      </c>
    </row>
    <row r="264" spans="1:28" ht="26.25">
      <c r="A264" s="9" t="s">
        <v>6</v>
      </c>
      <c r="B264" s="10" t="s">
        <v>7</v>
      </c>
      <c r="C264" s="10" t="s">
        <v>8</v>
      </c>
      <c r="D264" s="10" t="s">
        <v>9</v>
      </c>
      <c r="E264" s="10" t="s">
        <v>10</v>
      </c>
      <c r="F264" s="10" t="s">
        <v>11</v>
      </c>
      <c r="G264" s="10" t="s">
        <v>12</v>
      </c>
      <c r="H264" s="10" t="s">
        <v>13</v>
      </c>
      <c r="I264" s="10" t="s">
        <v>14</v>
      </c>
      <c r="J264" s="10" t="s">
        <v>15</v>
      </c>
      <c r="K264" s="10" t="s">
        <v>16</v>
      </c>
      <c r="L264" s="10" t="s">
        <v>17</v>
      </c>
      <c r="M264" s="10" t="s">
        <v>18</v>
      </c>
      <c r="N264" s="10" t="s">
        <v>19</v>
      </c>
      <c r="O264" s="10" t="s">
        <v>20</v>
      </c>
      <c r="P264" s="10" t="s">
        <v>21</v>
      </c>
      <c r="Q264" s="10" t="s">
        <v>22</v>
      </c>
      <c r="R264" s="10" t="s">
        <v>23</v>
      </c>
      <c r="S264" s="10" t="s">
        <v>24</v>
      </c>
      <c r="T264" s="10" t="s">
        <v>25</v>
      </c>
      <c r="U264" s="10" t="s">
        <v>26</v>
      </c>
      <c r="V264" s="10" t="s">
        <v>27</v>
      </c>
      <c r="W264" s="10" t="s">
        <v>28</v>
      </c>
      <c r="X264" s="10" t="s">
        <v>29</v>
      </c>
      <c r="Y264" s="10" t="s">
        <v>30</v>
      </c>
      <c r="Z264" s="9" t="s">
        <v>31</v>
      </c>
      <c r="AA264" s="11" t="s">
        <v>32</v>
      </c>
      <c r="AB264" s="9" t="s">
        <v>33</v>
      </c>
    </row>
    <row r="265" spans="1:28" ht="16.5" customHeight="1">
      <c r="A265" s="35">
        <v>1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51"/>
      <c r="AB265" s="51"/>
    </row>
    <row r="266" spans="1:28" ht="16.5" customHeight="1">
      <c r="A266" s="35">
        <f aca="true" t="shared" si="9" ref="A266:A295">+A265+1</f>
        <v>2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51"/>
      <c r="AB266" s="51"/>
    </row>
    <row r="267" spans="1:28" ht="16.5" customHeight="1">
      <c r="A267" s="35">
        <f t="shared" si="9"/>
        <v>3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51"/>
      <c r="AB267" s="51"/>
    </row>
    <row r="268" spans="1:28" ht="16.5" customHeight="1">
      <c r="A268" s="35">
        <f t="shared" si="9"/>
        <v>4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 t="s">
        <v>39</v>
      </c>
      <c r="AA268" s="51">
        <v>2</v>
      </c>
      <c r="AB268" s="51" t="s">
        <v>39</v>
      </c>
    </row>
    <row r="269" spans="1:28" ht="16.5" customHeight="1">
      <c r="A269" s="35">
        <f t="shared" si="9"/>
        <v>5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 t="s">
        <v>39</v>
      </c>
      <c r="AA269" s="51">
        <v>3</v>
      </c>
      <c r="AB269" s="51" t="s">
        <v>39</v>
      </c>
    </row>
    <row r="270" spans="1:28" ht="16.5" customHeight="1">
      <c r="A270" s="35">
        <f t="shared" si="9"/>
        <v>6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 t="s">
        <v>39</v>
      </c>
      <c r="AA270" s="51">
        <v>7.4</v>
      </c>
      <c r="AB270" s="51" t="s">
        <v>39</v>
      </c>
    </row>
    <row r="271" spans="1:28" ht="16.5" customHeight="1">
      <c r="A271" s="35">
        <f t="shared" si="9"/>
        <v>7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 t="s">
        <v>39</v>
      </c>
      <c r="AA271" s="51">
        <v>4.5</v>
      </c>
      <c r="AB271" s="51" t="s">
        <v>39</v>
      </c>
    </row>
    <row r="272" spans="1:28" ht="16.5" customHeight="1">
      <c r="A272" s="35">
        <f t="shared" si="9"/>
        <v>8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51"/>
      <c r="AB272" s="51"/>
    </row>
    <row r="273" spans="1:28" ht="16.5" customHeight="1">
      <c r="A273" s="35">
        <f t="shared" si="9"/>
        <v>9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51"/>
      <c r="AB273" s="51"/>
    </row>
    <row r="274" spans="1:28" ht="16.5" customHeight="1">
      <c r="A274" s="35">
        <f t="shared" si="9"/>
        <v>10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51"/>
      <c r="AB274" s="51"/>
    </row>
    <row r="275" spans="1:28" ht="16.5" customHeight="1">
      <c r="A275" s="35">
        <f t="shared" si="9"/>
        <v>11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51"/>
      <c r="AB275" s="51"/>
    </row>
    <row r="276" spans="1:28" ht="16.5" customHeight="1">
      <c r="A276" s="35">
        <f t="shared" si="9"/>
        <v>12</v>
      </c>
      <c r="B276" s="17" t="s">
        <v>34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3"/>
      <c r="AA276" s="51"/>
      <c r="AB276" s="51"/>
    </row>
    <row r="277" spans="1:28" ht="16.5" customHeight="1">
      <c r="A277" s="35">
        <f t="shared" si="9"/>
        <v>13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51"/>
      <c r="AB277" s="51"/>
    </row>
    <row r="278" spans="1:28" ht="16.5" customHeight="1">
      <c r="A278" s="35">
        <f t="shared" si="9"/>
        <v>14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51"/>
      <c r="AB278" s="51"/>
    </row>
    <row r="279" spans="1:28" ht="16.5" customHeight="1">
      <c r="A279" s="35">
        <f t="shared" si="9"/>
        <v>15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51"/>
      <c r="AB279" s="51"/>
    </row>
    <row r="280" spans="1:28" ht="16.5" customHeight="1">
      <c r="A280" s="35">
        <f t="shared" si="9"/>
        <v>16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51"/>
      <c r="AB280" s="51"/>
    </row>
    <row r="281" spans="1:28" ht="16.5" customHeight="1">
      <c r="A281" s="35">
        <f t="shared" si="9"/>
        <v>17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51"/>
      <c r="AB281" s="51"/>
    </row>
    <row r="282" spans="1:28" ht="16.5" customHeight="1">
      <c r="A282" s="35">
        <f t="shared" si="9"/>
        <v>18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51"/>
      <c r="AB282" s="51"/>
    </row>
    <row r="283" spans="1:28" ht="16.5" customHeight="1">
      <c r="A283" s="35">
        <f t="shared" si="9"/>
        <v>19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51"/>
      <c r="AB283" s="51"/>
    </row>
    <row r="284" spans="1:28" ht="16.5" customHeight="1">
      <c r="A284" s="35">
        <f t="shared" si="9"/>
        <v>20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51"/>
      <c r="AB284" s="51"/>
    </row>
    <row r="285" spans="1:28" ht="16.5" customHeight="1">
      <c r="A285" s="35">
        <f t="shared" si="9"/>
        <v>21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51"/>
      <c r="AB285" s="51"/>
    </row>
    <row r="286" spans="1:28" ht="16.5" customHeight="1">
      <c r="A286" s="35">
        <f t="shared" si="9"/>
        <v>22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51"/>
      <c r="AB286" s="51"/>
    </row>
    <row r="287" spans="1:28" ht="16.5" customHeight="1">
      <c r="A287" s="35">
        <f t="shared" si="9"/>
        <v>23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51"/>
      <c r="AB287" s="51"/>
    </row>
    <row r="288" spans="1:28" ht="16.5" customHeight="1">
      <c r="A288" s="35">
        <f t="shared" si="9"/>
        <v>24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51"/>
      <c r="AB288" s="51"/>
    </row>
    <row r="289" spans="1:28" ht="16.5" customHeight="1">
      <c r="A289" s="35">
        <f t="shared" si="9"/>
        <v>25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51"/>
      <c r="AB289" s="51"/>
    </row>
    <row r="290" spans="1:28" ht="16.5" customHeight="1">
      <c r="A290" s="35">
        <f t="shared" si="9"/>
        <v>26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51"/>
      <c r="AB290" s="51"/>
    </row>
    <row r="291" spans="1:28" ht="16.5" customHeight="1">
      <c r="A291" s="35">
        <f t="shared" si="9"/>
        <v>27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51"/>
      <c r="AB291" s="51"/>
    </row>
    <row r="292" spans="1:28" ht="16.5" customHeight="1">
      <c r="A292" s="35">
        <f t="shared" si="9"/>
        <v>28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51"/>
      <c r="AB292" s="51"/>
    </row>
    <row r="293" spans="1:28" ht="16.5" customHeight="1">
      <c r="A293" s="35">
        <f t="shared" si="9"/>
        <v>29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51"/>
      <c r="AB293" s="51"/>
    </row>
    <row r="294" spans="1:28" ht="16.5" customHeight="1">
      <c r="A294" s="35">
        <f t="shared" si="9"/>
        <v>30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51"/>
      <c r="AB294" s="51"/>
    </row>
    <row r="295" spans="1:28" ht="16.5" customHeight="1">
      <c r="A295" s="36">
        <f t="shared" si="9"/>
        <v>31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20"/>
    </row>
    <row r="296" spans="1:28" ht="16.5" customHeight="1">
      <c r="A296" s="57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3"/>
      <c r="X296" s="24" t="s">
        <v>31</v>
      </c>
      <c r="Y296" s="24"/>
      <c r="Z296" s="25" t="s">
        <v>39</v>
      </c>
      <c r="AA296" s="48">
        <f>SUM(AA265:AA295)</f>
        <v>16.9</v>
      </c>
      <c r="AB296" s="26" t="s">
        <v>39</v>
      </c>
    </row>
    <row r="297" spans="1:28" s="34" customFormat="1" ht="30" customHeight="1">
      <c r="A297" s="1" t="s">
        <v>0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</row>
    <row r="298" spans="1:28" s="34" customFormat="1" ht="30" customHeight="1">
      <c r="A298" s="1" t="s">
        <v>1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</row>
    <row r="299" spans="1:28" s="34" customFormat="1" ht="27.75" customHeight="1">
      <c r="A299" s="4" t="s">
        <v>46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</row>
    <row r="300" spans="1:28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</v>
      </c>
      <c r="AA300" s="8" t="s">
        <v>5</v>
      </c>
      <c r="AB300" s="5" t="s">
        <v>5</v>
      </c>
    </row>
    <row r="301" spans="1:28" ht="26.25">
      <c r="A301" s="9" t="s">
        <v>6</v>
      </c>
      <c r="B301" s="10" t="s">
        <v>7</v>
      </c>
      <c r="C301" s="10" t="s">
        <v>8</v>
      </c>
      <c r="D301" s="10" t="s">
        <v>9</v>
      </c>
      <c r="E301" s="10" t="s">
        <v>10</v>
      </c>
      <c r="F301" s="10" t="s">
        <v>11</v>
      </c>
      <c r="G301" s="10" t="s">
        <v>12</v>
      </c>
      <c r="H301" s="10" t="s">
        <v>13</v>
      </c>
      <c r="I301" s="10" t="s">
        <v>14</v>
      </c>
      <c r="J301" s="10" t="s">
        <v>15</v>
      </c>
      <c r="K301" s="10" t="s">
        <v>16</v>
      </c>
      <c r="L301" s="10" t="s">
        <v>17</v>
      </c>
      <c r="M301" s="10" t="s">
        <v>18</v>
      </c>
      <c r="N301" s="10" t="s">
        <v>19</v>
      </c>
      <c r="O301" s="10" t="s">
        <v>20</v>
      </c>
      <c r="P301" s="10" t="s">
        <v>21</v>
      </c>
      <c r="Q301" s="10" t="s">
        <v>22</v>
      </c>
      <c r="R301" s="10" t="s">
        <v>23</v>
      </c>
      <c r="S301" s="10" t="s">
        <v>24</v>
      </c>
      <c r="T301" s="10" t="s">
        <v>25</v>
      </c>
      <c r="U301" s="10" t="s">
        <v>26</v>
      </c>
      <c r="V301" s="10" t="s">
        <v>27</v>
      </c>
      <c r="W301" s="10" t="s">
        <v>28</v>
      </c>
      <c r="X301" s="10" t="s">
        <v>29</v>
      </c>
      <c r="Y301" s="10" t="s">
        <v>30</v>
      </c>
      <c r="Z301" s="9" t="s">
        <v>31</v>
      </c>
      <c r="AA301" s="11" t="s">
        <v>32</v>
      </c>
      <c r="AB301" s="9" t="s">
        <v>33</v>
      </c>
    </row>
    <row r="302" spans="1:28" ht="15.75" customHeight="1">
      <c r="A302" s="35">
        <v>1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4"/>
    </row>
    <row r="303" spans="1:28" ht="15.75" customHeight="1">
      <c r="A303" s="35">
        <f aca="true" t="shared" si="10" ref="A303:A332">+A302+1</f>
        <v>2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4"/>
    </row>
    <row r="304" spans="1:28" ht="15.75" customHeight="1">
      <c r="A304" s="35">
        <f t="shared" si="10"/>
        <v>3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4"/>
    </row>
    <row r="305" spans="1:28" ht="15.75" customHeight="1">
      <c r="A305" s="35">
        <f t="shared" si="10"/>
        <v>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4"/>
    </row>
    <row r="306" spans="1:28" ht="15.75" customHeight="1">
      <c r="A306" s="35">
        <f t="shared" si="10"/>
        <v>5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4"/>
    </row>
    <row r="307" spans="1:28" ht="15.75" customHeight="1">
      <c r="A307" s="35">
        <f t="shared" si="10"/>
        <v>6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4"/>
    </row>
    <row r="308" spans="1:28" ht="15.75" customHeight="1">
      <c r="A308" s="35">
        <f t="shared" si="10"/>
        <v>7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4"/>
    </row>
    <row r="309" spans="1:28" ht="15.75" customHeight="1">
      <c r="A309" s="35">
        <f t="shared" si="10"/>
        <v>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4"/>
    </row>
    <row r="310" spans="1:28" ht="15.75" customHeight="1">
      <c r="A310" s="35">
        <f t="shared" si="10"/>
        <v>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4"/>
    </row>
    <row r="311" spans="1:28" ht="16.5" customHeight="1">
      <c r="A311" s="35">
        <f t="shared" si="10"/>
        <v>10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4"/>
    </row>
    <row r="312" spans="1:28" ht="15.75" customHeight="1">
      <c r="A312" s="35">
        <f t="shared" si="10"/>
        <v>11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4"/>
    </row>
    <row r="313" spans="1:28" ht="15.75" customHeight="1">
      <c r="A313" s="35">
        <f t="shared" si="10"/>
        <v>12</v>
      </c>
      <c r="B313" s="17" t="s">
        <v>47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3"/>
      <c r="AA313" s="13"/>
      <c r="AB313" s="14"/>
    </row>
    <row r="314" spans="1:28" ht="15.75" customHeight="1">
      <c r="A314" s="35">
        <f t="shared" si="10"/>
        <v>13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4"/>
    </row>
    <row r="315" spans="1:28" ht="15.75" customHeight="1">
      <c r="A315" s="35">
        <f t="shared" si="10"/>
        <v>14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4"/>
    </row>
    <row r="316" spans="1:28" ht="15.75" customHeight="1">
      <c r="A316" s="35">
        <f t="shared" si="10"/>
        <v>15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4"/>
    </row>
    <row r="317" spans="1:28" ht="15.75" customHeight="1">
      <c r="A317" s="35">
        <f t="shared" si="10"/>
        <v>16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4"/>
    </row>
    <row r="318" spans="1:28" ht="15.75" customHeight="1">
      <c r="A318" s="35">
        <f t="shared" si="10"/>
        <v>17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4"/>
    </row>
    <row r="319" spans="1:28" ht="15.75" customHeight="1">
      <c r="A319" s="35">
        <f t="shared" si="10"/>
        <v>18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4"/>
    </row>
    <row r="320" spans="1:28" ht="15.75" customHeight="1">
      <c r="A320" s="35">
        <f t="shared" si="10"/>
        <v>19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4"/>
    </row>
    <row r="321" spans="1:28" ht="15.75" customHeight="1">
      <c r="A321" s="35">
        <f t="shared" si="10"/>
        <v>20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4"/>
    </row>
    <row r="322" spans="1:28" ht="15.75" customHeight="1">
      <c r="A322" s="35">
        <f t="shared" si="10"/>
        <v>21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4"/>
    </row>
    <row r="323" spans="1:28" ht="15.75" customHeight="1">
      <c r="A323" s="35">
        <f t="shared" si="10"/>
        <v>22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4"/>
    </row>
    <row r="324" spans="1:28" ht="15.75" customHeight="1">
      <c r="A324" s="35">
        <f t="shared" si="10"/>
        <v>23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4"/>
    </row>
    <row r="325" spans="1:28" ht="15.75" customHeight="1">
      <c r="A325" s="35">
        <f t="shared" si="10"/>
        <v>24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4"/>
    </row>
    <row r="326" spans="1:28" ht="15.75" customHeight="1">
      <c r="A326" s="35">
        <f t="shared" si="10"/>
        <v>25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4"/>
    </row>
    <row r="327" spans="1:28" ht="15.75" customHeight="1">
      <c r="A327" s="35">
        <f t="shared" si="10"/>
        <v>26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4"/>
    </row>
    <row r="328" spans="1:28" ht="15.75" customHeight="1">
      <c r="A328" s="35">
        <f t="shared" si="10"/>
        <v>27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4"/>
    </row>
    <row r="329" spans="1:28" ht="15.75" customHeight="1">
      <c r="A329" s="35">
        <f t="shared" si="10"/>
        <v>28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4"/>
    </row>
    <row r="330" spans="1:28" ht="15.75" customHeight="1">
      <c r="A330" s="35">
        <f t="shared" si="10"/>
        <v>29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4"/>
    </row>
    <row r="331" spans="1:28" ht="15.75" customHeight="1">
      <c r="A331" s="35">
        <f t="shared" si="10"/>
        <v>30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4"/>
    </row>
    <row r="332" spans="1:28" ht="15.75" customHeight="1">
      <c r="A332" s="36">
        <f t="shared" si="10"/>
        <v>31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20"/>
    </row>
    <row r="333" spans="1:28" ht="15.75" customHeight="1">
      <c r="A333" s="58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3"/>
      <c r="X333" s="24" t="s">
        <v>31</v>
      </c>
      <c r="Y333" s="24"/>
      <c r="Z333" s="25"/>
      <c r="AA333" s="25"/>
      <c r="AB333" s="26"/>
    </row>
    <row r="334" spans="1:28" s="34" customFormat="1" ht="30" customHeight="1">
      <c r="A334" s="1" t="s">
        <v>0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</row>
    <row r="335" spans="1:28" s="34" customFormat="1" ht="30" customHeight="1">
      <c r="A335" s="1" t="s">
        <v>1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</row>
    <row r="336" spans="1:28" s="34" customFormat="1" ht="27.75" customHeight="1">
      <c r="A336" s="4" t="s">
        <v>48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</row>
    <row r="337" spans="1:28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</v>
      </c>
      <c r="AA337" s="8" t="s">
        <v>5</v>
      </c>
      <c r="AB337" s="5" t="s">
        <v>5</v>
      </c>
    </row>
    <row r="338" spans="1:28" ht="26.25">
      <c r="A338" s="9" t="s">
        <v>6</v>
      </c>
      <c r="B338" s="10" t="s">
        <v>7</v>
      </c>
      <c r="C338" s="10" t="s">
        <v>8</v>
      </c>
      <c r="D338" s="10" t="s">
        <v>9</v>
      </c>
      <c r="E338" s="10" t="s">
        <v>10</v>
      </c>
      <c r="F338" s="10" t="s">
        <v>11</v>
      </c>
      <c r="G338" s="10" t="s">
        <v>12</v>
      </c>
      <c r="H338" s="10" t="s">
        <v>13</v>
      </c>
      <c r="I338" s="10" t="s">
        <v>14</v>
      </c>
      <c r="J338" s="10" t="s">
        <v>15</v>
      </c>
      <c r="K338" s="10" t="s">
        <v>16</v>
      </c>
      <c r="L338" s="10" t="s">
        <v>17</v>
      </c>
      <c r="M338" s="10" t="s">
        <v>18</v>
      </c>
      <c r="N338" s="10" t="s">
        <v>19</v>
      </c>
      <c r="O338" s="10" t="s">
        <v>20</v>
      </c>
      <c r="P338" s="10" t="s">
        <v>21</v>
      </c>
      <c r="Q338" s="10" t="s">
        <v>22</v>
      </c>
      <c r="R338" s="10" t="s">
        <v>23</v>
      </c>
      <c r="S338" s="10" t="s">
        <v>24</v>
      </c>
      <c r="T338" s="10" t="s">
        <v>25</v>
      </c>
      <c r="U338" s="10" t="s">
        <v>26</v>
      </c>
      <c r="V338" s="10" t="s">
        <v>27</v>
      </c>
      <c r="W338" s="10" t="s">
        <v>28</v>
      </c>
      <c r="X338" s="10" t="s">
        <v>29</v>
      </c>
      <c r="Y338" s="10" t="s">
        <v>30</v>
      </c>
      <c r="Z338" s="9" t="s">
        <v>31</v>
      </c>
      <c r="AA338" s="11" t="s">
        <v>32</v>
      </c>
      <c r="AB338" s="9" t="s">
        <v>33</v>
      </c>
    </row>
    <row r="339" spans="1:28" ht="15.75" customHeight="1">
      <c r="A339" s="35">
        <v>1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4"/>
    </row>
    <row r="340" spans="1:28" ht="15.75" customHeight="1">
      <c r="A340" s="35">
        <f aca="true" t="shared" si="11" ref="A340:A369">+A339+1</f>
        <v>2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4"/>
    </row>
    <row r="341" spans="1:28" ht="15.75" customHeight="1">
      <c r="A341" s="35">
        <f t="shared" si="11"/>
        <v>3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4"/>
    </row>
    <row r="342" spans="1:28" ht="15.75" customHeight="1">
      <c r="A342" s="35">
        <f t="shared" si="11"/>
        <v>4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4"/>
    </row>
    <row r="343" spans="1:28" ht="15.75" customHeight="1">
      <c r="A343" s="35">
        <f t="shared" si="11"/>
        <v>5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4"/>
    </row>
    <row r="344" spans="1:28" ht="15.75" customHeight="1">
      <c r="A344" s="35">
        <f t="shared" si="11"/>
        <v>6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4"/>
    </row>
    <row r="345" spans="1:28" ht="15.75" customHeight="1">
      <c r="A345" s="35">
        <f t="shared" si="11"/>
        <v>7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4"/>
    </row>
    <row r="346" spans="1:28" ht="15.75" customHeight="1">
      <c r="A346" s="35">
        <f t="shared" si="11"/>
        <v>8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4"/>
    </row>
    <row r="347" spans="1:28" ht="15.75" customHeight="1">
      <c r="A347" s="35">
        <f t="shared" si="11"/>
        <v>9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4"/>
    </row>
    <row r="348" spans="1:28" ht="16.5" customHeight="1">
      <c r="A348" s="35">
        <f t="shared" si="11"/>
        <v>10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4"/>
    </row>
    <row r="349" spans="1:28" ht="15.75" customHeight="1">
      <c r="A349" s="35">
        <f t="shared" si="11"/>
        <v>11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4"/>
    </row>
    <row r="350" spans="1:28" ht="15.75" customHeight="1">
      <c r="A350" s="35">
        <f t="shared" si="11"/>
        <v>12</v>
      </c>
      <c r="B350" s="17" t="s">
        <v>47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3"/>
      <c r="AA350" s="13"/>
      <c r="AB350" s="14"/>
    </row>
    <row r="351" spans="1:28" ht="15.75" customHeight="1">
      <c r="A351" s="35">
        <f t="shared" si="11"/>
        <v>13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4"/>
    </row>
    <row r="352" spans="1:28" ht="15.75" customHeight="1">
      <c r="A352" s="35">
        <f t="shared" si="11"/>
        <v>14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4"/>
    </row>
    <row r="353" spans="1:28" ht="15.75" customHeight="1">
      <c r="A353" s="35">
        <f t="shared" si="11"/>
        <v>15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4"/>
    </row>
    <row r="354" spans="1:28" ht="15.75" customHeight="1">
      <c r="A354" s="35">
        <f t="shared" si="11"/>
        <v>16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4"/>
    </row>
    <row r="355" spans="1:28" ht="15.75" customHeight="1">
      <c r="A355" s="35">
        <f t="shared" si="11"/>
        <v>17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4"/>
    </row>
    <row r="356" spans="1:28" ht="15.75" customHeight="1">
      <c r="A356" s="35">
        <f t="shared" si="11"/>
        <v>18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4"/>
    </row>
    <row r="357" spans="1:28" ht="15.75" customHeight="1">
      <c r="A357" s="35">
        <f t="shared" si="11"/>
        <v>19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4"/>
    </row>
    <row r="358" spans="1:28" ht="15.75" customHeight="1">
      <c r="A358" s="35">
        <f t="shared" si="11"/>
        <v>20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4"/>
    </row>
    <row r="359" spans="1:28" ht="15.75" customHeight="1">
      <c r="A359" s="35">
        <f t="shared" si="11"/>
        <v>21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4"/>
    </row>
    <row r="360" spans="1:28" ht="15.75" customHeight="1">
      <c r="A360" s="35">
        <f t="shared" si="11"/>
        <v>22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4"/>
    </row>
    <row r="361" spans="1:28" ht="15.75" customHeight="1">
      <c r="A361" s="35">
        <f t="shared" si="11"/>
        <v>23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4"/>
    </row>
    <row r="362" spans="1:28" ht="15.75" customHeight="1">
      <c r="A362" s="35">
        <f t="shared" si="11"/>
        <v>24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4"/>
    </row>
    <row r="363" spans="1:28" ht="15.75" customHeight="1">
      <c r="A363" s="35">
        <f t="shared" si="11"/>
        <v>25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4"/>
    </row>
    <row r="364" spans="1:28" ht="15.75" customHeight="1">
      <c r="A364" s="35">
        <f t="shared" si="11"/>
        <v>26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4"/>
    </row>
    <row r="365" spans="1:28" ht="15.75" customHeight="1">
      <c r="A365" s="35">
        <f t="shared" si="11"/>
        <v>27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4"/>
    </row>
    <row r="366" spans="1:28" ht="15.75" customHeight="1">
      <c r="A366" s="35">
        <f t="shared" si="11"/>
        <v>28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4"/>
    </row>
    <row r="367" spans="1:28" ht="15.75" customHeight="1">
      <c r="A367" s="35">
        <f t="shared" si="11"/>
        <v>29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4"/>
    </row>
    <row r="368" spans="1:28" ht="15.75" customHeight="1">
      <c r="A368" s="35">
        <f t="shared" si="11"/>
        <v>30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4"/>
    </row>
    <row r="369" spans="1:28" ht="15.75" customHeight="1">
      <c r="A369" s="35">
        <f t="shared" si="11"/>
        <v>31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20"/>
    </row>
    <row r="370" spans="1:28" ht="15.75" customHeight="1">
      <c r="A370" s="57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3"/>
      <c r="X370" s="24" t="s">
        <v>31</v>
      </c>
      <c r="Y370" s="24"/>
      <c r="Z370" s="25"/>
      <c r="AA370" s="25"/>
      <c r="AB370" s="26"/>
    </row>
    <row r="371" spans="1:28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</row>
    <row r="372" spans="1:28" s="34" customFormat="1" ht="30" customHeight="1">
      <c r="A372" s="1" t="s">
        <v>1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</row>
    <row r="373" spans="1:28" s="34" customFormat="1" ht="27.75" customHeight="1">
      <c r="A373" s="4" t="s">
        <v>49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</row>
    <row r="374" spans="1:28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</v>
      </c>
      <c r="AA374" s="8" t="s">
        <v>5</v>
      </c>
      <c r="AB374" s="5" t="s">
        <v>5</v>
      </c>
    </row>
    <row r="375" spans="1:28" ht="26.25">
      <c r="A375" s="9" t="s">
        <v>6</v>
      </c>
      <c r="B375" s="10" t="s">
        <v>7</v>
      </c>
      <c r="C375" s="10" t="s">
        <v>8</v>
      </c>
      <c r="D375" s="10" t="s">
        <v>9</v>
      </c>
      <c r="E375" s="10" t="s">
        <v>10</v>
      </c>
      <c r="F375" s="10" t="s">
        <v>11</v>
      </c>
      <c r="G375" s="10" t="s">
        <v>12</v>
      </c>
      <c r="H375" s="10" t="s">
        <v>13</v>
      </c>
      <c r="I375" s="10" t="s">
        <v>14</v>
      </c>
      <c r="J375" s="10" t="s">
        <v>15</v>
      </c>
      <c r="K375" s="10" t="s">
        <v>16</v>
      </c>
      <c r="L375" s="10" t="s">
        <v>17</v>
      </c>
      <c r="M375" s="10" t="s">
        <v>18</v>
      </c>
      <c r="N375" s="10" t="s">
        <v>19</v>
      </c>
      <c r="O375" s="10" t="s">
        <v>20</v>
      </c>
      <c r="P375" s="10" t="s">
        <v>21</v>
      </c>
      <c r="Q375" s="10" t="s">
        <v>22</v>
      </c>
      <c r="R375" s="10" t="s">
        <v>23</v>
      </c>
      <c r="S375" s="10" t="s">
        <v>24</v>
      </c>
      <c r="T375" s="10" t="s">
        <v>25</v>
      </c>
      <c r="U375" s="10" t="s">
        <v>26</v>
      </c>
      <c r="V375" s="10" t="s">
        <v>27</v>
      </c>
      <c r="W375" s="10" t="s">
        <v>28</v>
      </c>
      <c r="X375" s="10" t="s">
        <v>29</v>
      </c>
      <c r="Y375" s="10" t="s">
        <v>30</v>
      </c>
      <c r="Z375" s="9" t="s">
        <v>31</v>
      </c>
      <c r="AA375" s="11" t="s">
        <v>32</v>
      </c>
      <c r="AB375" s="9" t="s">
        <v>33</v>
      </c>
    </row>
    <row r="376" spans="1:28" ht="15.75" customHeight="1">
      <c r="A376" s="35">
        <v>1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4"/>
    </row>
    <row r="377" spans="1:28" ht="15.75" customHeight="1">
      <c r="A377" s="35">
        <f aca="true" t="shared" si="12" ref="A377:A406">+A376+1</f>
        <v>2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4"/>
    </row>
    <row r="378" spans="1:28" ht="15.75" customHeight="1">
      <c r="A378" s="35">
        <f t="shared" si="12"/>
        <v>3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4"/>
    </row>
    <row r="379" spans="1:28" ht="15.75" customHeight="1">
      <c r="A379" s="35">
        <f t="shared" si="12"/>
        <v>4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4"/>
    </row>
    <row r="380" spans="1:28" ht="15.75" customHeight="1">
      <c r="A380" s="35">
        <f t="shared" si="12"/>
        <v>5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4"/>
    </row>
    <row r="381" spans="1:28" ht="15.75" customHeight="1">
      <c r="A381" s="35">
        <f t="shared" si="12"/>
        <v>6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4"/>
    </row>
    <row r="382" spans="1:28" ht="15.75" customHeight="1">
      <c r="A382" s="35">
        <f t="shared" si="12"/>
        <v>7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4"/>
    </row>
    <row r="383" spans="1:28" ht="15.75" customHeight="1">
      <c r="A383" s="35">
        <f t="shared" si="12"/>
        <v>8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4"/>
    </row>
    <row r="384" spans="1:28" ht="15.75" customHeight="1">
      <c r="A384" s="35">
        <f t="shared" si="12"/>
        <v>9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4"/>
    </row>
    <row r="385" spans="1:28" ht="16.5" customHeight="1">
      <c r="A385" s="35">
        <f t="shared" si="12"/>
        <v>10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4"/>
    </row>
    <row r="386" spans="1:28" ht="15.75" customHeight="1">
      <c r="A386" s="35">
        <f t="shared" si="12"/>
        <v>11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4"/>
    </row>
    <row r="387" spans="1:28" ht="15.75" customHeight="1">
      <c r="A387" s="35">
        <f t="shared" si="12"/>
        <v>12</v>
      </c>
      <c r="B387" s="17" t="s">
        <v>47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3"/>
      <c r="AA387" s="13"/>
      <c r="AB387" s="14"/>
    </row>
    <row r="388" spans="1:28" ht="15.75" customHeight="1">
      <c r="A388" s="35">
        <f t="shared" si="12"/>
        <v>13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4"/>
    </row>
    <row r="389" spans="1:28" ht="15.75" customHeight="1">
      <c r="A389" s="35">
        <f t="shared" si="12"/>
        <v>14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4"/>
    </row>
    <row r="390" spans="1:28" ht="15.75" customHeight="1">
      <c r="A390" s="35">
        <f t="shared" si="12"/>
        <v>15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4"/>
    </row>
    <row r="391" spans="1:28" ht="15.75" customHeight="1">
      <c r="A391" s="35">
        <f t="shared" si="12"/>
        <v>16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4"/>
    </row>
    <row r="392" spans="1:28" ht="15.75" customHeight="1">
      <c r="A392" s="35">
        <f t="shared" si="12"/>
        <v>17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4"/>
    </row>
    <row r="393" spans="1:28" ht="15.75" customHeight="1">
      <c r="A393" s="35">
        <f t="shared" si="12"/>
        <v>18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4"/>
    </row>
    <row r="394" spans="1:28" ht="15.75" customHeight="1">
      <c r="A394" s="35">
        <f t="shared" si="12"/>
        <v>19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4"/>
    </row>
    <row r="395" spans="1:28" ht="15.75" customHeight="1">
      <c r="A395" s="35">
        <f t="shared" si="12"/>
        <v>20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4"/>
    </row>
    <row r="396" spans="1:28" ht="15.75" customHeight="1">
      <c r="A396" s="35">
        <f t="shared" si="12"/>
        <v>21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4"/>
    </row>
    <row r="397" spans="1:28" ht="15.75" customHeight="1">
      <c r="A397" s="35">
        <f t="shared" si="12"/>
        <v>22</v>
      </c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4"/>
    </row>
    <row r="398" spans="1:28" ht="15.75" customHeight="1">
      <c r="A398" s="35">
        <f t="shared" si="12"/>
        <v>23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4"/>
    </row>
    <row r="399" spans="1:28" ht="15.75" customHeight="1">
      <c r="A399" s="35">
        <f t="shared" si="12"/>
        <v>24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4"/>
    </row>
    <row r="400" spans="1:28" ht="15.75" customHeight="1">
      <c r="A400" s="35">
        <f t="shared" si="12"/>
        <v>25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4"/>
    </row>
    <row r="401" spans="1:28" ht="15.75" customHeight="1">
      <c r="A401" s="35">
        <f t="shared" si="12"/>
        <v>26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4"/>
    </row>
    <row r="402" spans="1:28" ht="15.75" customHeight="1">
      <c r="A402" s="35">
        <f t="shared" si="12"/>
        <v>27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4"/>
    </row>
    <row r="403" spans="1:28" ht="15.75" customHeight="1">
      <c r="A403" s="35">
        <f t="shared" si="12"/>
        <v>28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4"/>
    </row>
    <row r="404" spans="1:28" ht="15.75" customHeight="1">
      <c r="A404" s="35">
        <f t="shared" si="12"/>
        <v>29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4"/>
    </row>
    <row r="405" spans="1:28" ht="15.75" customHeight="1">
      <c r="A405" s="35">
        <f t="shared" si="12"/>
        <v>30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4"/>
    </row>
    <row r="406" spans="1:28" ht="15.75" customHeight="1">
      <c r="A406" s="36">
        <f t="shared" si="12"/>
        <v>31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20"/>
    </row>
    <row r="407" spans="1:28" ht="15.75" customHeight="1">
      <c r="A407" s="57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3"/>
      <c r="X407" s="24" t="s">
        <v>31</v>
      </c>
      <c r="Y407" s="24"/>
      <c r="Z407" s="25"/>
      <c r="AA407" s="25"/>
      <c r="AB407" s="26"/>
    </row>
    <row r="408" spans="1:28" s="34" customFormat="1" ht="30" customHeight="1">
      <c r="A408" s="1" t="s">
        <v>0</v>
      </c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</row>
    <row r="409" spans="1:28" s="34" customFormat="1" ht="30" customHeight="1">
      <c r="A409" s="1" t="s">
        <v>1</v>
      </c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</row>
    <row r="410" spans="1:28" s="34" customFormat="1" ht="27.75" customHeight="1">
      <c r="A410" s="4" t="s">
        <v>50</v>
      </c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</row>
    <row r="411" spans="1:28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</v>
      </c>
      <c r="AA411" s="8" t="s">
        <v>5</v>
      </c>
      <c r="AB411" s="5" t="s">
        <v>5</v>
      </c>
    </row>
    <row r="412" spans="1:28" ht="26.25">
      <c r="A412" s="9" t="s">
        <v>6</v>
      </c>
      <c r="B412" s="10" t="s">
        <v>7</v>
      </c>
      <c r="C412" s="10" t="s">
        <v>8</v>
      </c>
      <c r="D412" s="10" t="s">
        <v>9</v>
      </c>
      <c r="E412" s="10" t="s">
        <v>10</v>
      </c>
      <c r="F412" s="10" t="s">
        <v>11</v>
      </c>
      <c r="G412" s="10" t="s">
        <v>12</v>
      </c>
      <c r="H412" s="10" t="s">
        <v>13</v>
      </c>
      <c r="I412" s="10" t="s">
        <v>14</v>
      </c>
      <c r="J412" s="10" t="s">
        <v>15</v>
      </c>
      <c r="K412" s="10" t="s">
        <v>16</v>
      </c>
      <c r="L412" s="10" t="s">
        <v>17</v>
      </c>
      <c r="M412" s="10" t="s">
        <v>18</v>
      </c>
      <c r="N412" s="10" t="s">
        <v>19</v>
      </c>
      <c r="O412" s="10" t="s">
        <v>20</v>
      </c>
      <c r="P412" s="10" t="s">
        <v>21</v>
      </c>
      <c r="Q412" s="10" t="s">
        <v>22</v>
      </c>
      <c r="R412" s="10" t="s">
        <v>23</v>
      </c>
      <c r="S412" s="10" t="s">
        <v>24</v>
      </c>
      <c r="T412" s="10" t="s">
        <v>25</v>
      </c>
      <c r="U412" s="10" t="s">
        <v>26</v>
      </c>
      <c r="V412" s="10" t="s">
        <v>27</v>
      </c>
      <c r="W412" s="10" t="s">
        <v>28</v>
      </c>
      <c r="X412" s="10" t="s">
        <v>29</v>
      </c>
      <c r="Y412" s="10" t="s">
        <v>30</v>
      </c>
      <c r="Z412" s="9" t="s">
        <v>31</v>
      </c>
      <c r="AA412" s="11" t="s">
        <v>32</v>
      </c>
      <c r="AB412" s="9" t="s">
        <v>33</v>
      </c>
    </row>
    <row r="413" spans="1:28" ht="15.75" customHeight="1">
      <c r="A413" s="35">
        <v>1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4"/>
    </row>
    <row r="414" spans="1:28" ht="15.75" customHeight="1">
      <c r="A414" s="35">
        <f aca="true" t="shared" si="13" ref="A414:A443">+A413+1</f>
        <v>2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4"/>
    </row>
    <row r="415" spans="1:28" ht="15.75" customHeight="1">
      <c r="A415" s="35">
        <f t="shared" si="13"/>
        <v>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4"/>
    </row>
    <row r="416" spans="1:28" ht="15.75" customHeight="1">
      <c r="A416" s="35">
        <f t="shared" si="13"/>
        <v>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4"/>
    </row>
    <row r="417" spans="1:28" ht="15.75" customHeight="1">
      <c r="A417" s="35">
        <f t="shared" si="13"/>
        <v>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4"/>
    </row>
    <row r="418" spans="1:28" ht="15.75" customHeight="1">
      <c r="A418" s="35">
        <f t="shared" si="13"/>
        <v>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4"/>
    </row>
    <row r="419" spans="1:28" ht="15.75" customHeight="1">
      <c r="A419" s="35">
        <f t="shared" si="13"/>
        <v>7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4"/>
    </row>
    <row r="420" spans="1:28" ht="15.75" customHeight="1">
      <c r="A420" s="35">
        <f t="shared" si="13"/>
        <v>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4"/>
    </row>
    <row r="421" spans="1:28" ht="15.75" customHeight="1">
      <c r="A421" s="35">
        <f t="shared" si="13"/>
        <v>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4"/>
    </row>
    <row r="422" spans="1:28" s="60" customFormat="1" ht="16.5" customHeight="1">
      <c r="A422" s="59">
        <f t="shared" si="13"/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4"/>
    </row>
    <row r="423" spans="1:28" ht="15.75" customHeight="1">
      <c r="A423" s="35">
        <f t="shared" si="13"/>
        <v>11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4"/>
    </row>
    <row r="424" spans="1:28" ht="15.75" customHeight="1">
      <c r="A424" s="35">
        <f t="shared" si="13"/>
        <v>12</v>
      </c>
      <c r="B424" s="17" t="s">
        <v>51</v>
      </c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3"/>
      <c r="AA424" s="13"/>
      <c r="AB424" s="14"/>
    </row>
    <row r="425" spans="1:28" ht="15.75" customHeight="1">
      <c r="A425" s="35">
        <f t="shared" si="13"/>
        <v>13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4"/>
    </row>
    <row r="426" spans="1:28" ht="15.75" customHeight="1">
      <c r="A426" s="35">
        <f t="shared" si="13"/>
        <v>14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4"/>
    </row>
    <row r="427" spans="1:28" ht="15.75" customHeight="1">
      <c r="A427" s="35">
        <f t="shared" si="13"/>
        <v>15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4"/>
    </row>
    <row r="428" spans="1:28" ht="15.75" customHeight="1">
      <c r="A428" s="35">
        <f t="shared" si="13"/>
        <v>16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4"/>
    </row>
    <row r="429" spans="1:28" ht="15.75" customHeight="1">
      <c r="A429" s="35">
        <f t="shared" si="13"/>
        <v>17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4"/>
    </row>
    <row r="430" spans="1:28" ht="15.75" customHeight="1">
      <c r="A430" s="35">
        <f t="shared" si="13"/>
        <v>18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4"/>
    </row>
    <row r="431" spans="1:28" ht="15.75" customHeight="1">
      <c r="A431" s="35">
        <f t="shared" si="13"/>
        <v>19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4"/>
    </row>
    <row r="432" spans="1:28" ht="15.75" customHeight="1">
      <c r="A432" s="35">
        <f t="shared" si="13"/>
        <v>20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4"/>
    </row>
    <row r="433" spans="1:28" ht="15.75" customHeight="1">
      <c r="A433" s="35">
        <f t="shared" si="13"/>
        <v>21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4"/>
    </row>
    <row r="434" spans="1:28" ht="15.75" customHeight="1">
      <c r="A434" s="35">
        <f t="shared" si="13"/>
        <v>22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4"/>
    </row>
    <row r="435" spans="1:28" ht="15.75" customHeight="1">
      <c r="A435" s="35">
        <f t="shared" si="13"/>
        <v>23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4"/>
    </row>
    <row r="436" spans="1:28" ht="15.75" customHeight="1">
      <c r="A436" s="35">
        <f t="shared" si="13"/>
        <v>24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4"/>
    </row>
    <row r="437" spans="1:28" ht="15.75" customHeight="1">
      <c r="A437" s="35">
        <f t="shared" si="13"/>
        <v>25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4"/>
    </row>
    <row r="438" spans="1:28" ht="15.75" customHeight="1">
      <c r="A438" s="35">
        <f t="shared" si="13"/>
        <v>26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4"/>
    </row>
    <row r="439" spans="1:28" ht="15.75" customHeight="1">
      <c r="A439" s="35">
        <f t="shared" si="13"/>
        <v>27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4"/>
    </row>
    <row r="440" spans="1:28" ht="15.75" customHeight="1">
      <c r="A440" s="35">
        <f t="shared" si="13"/>
        <v>28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4"/>
    </row>
    <row r="441" spans="1:28" ht="15.75" customHeight="1">
      <c r="A441" s="35">
        <f t="shared" si="13"/>
        <v>29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 t="s">
        <v>39</v>
      </c>
      <c r="AA441" s="51">
        <v>4.1</v>
      </c>
      <c r="AB441" s="51" t="s">
        <v>39</v>
      </c>
    </row>
    <row r="442" spans="1:28" ht="16.5" customHeight="1">
      <c r="A442" s="35">
        <f t="shared" si="13"/>
        <v>30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 t="s">
        <v>39</v>
      </c>
      <c r="AA442" s="51">
        <v>5.6</v>
      </c>
      <c r="AB442" s="51" t="s">
        <v>39</v>
      </c>
    </row>
    <row r="443" spans="1:28" ht="16.5" customHeight="1">
      <c r="A443" s="36">
        <f t="shared" si="13"/>
        <v>31</v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20"/>
    </row>
    <row r="444" spans="1:28" ht="16.5" customHeight="1">
      <c r="A444" s="61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3"/>
      <c r="X444" s="24" t="s">
        <v>31</v>
      </c>
      <c r="Y444" s="24"/>
      <c r="Z444" s="25" t="s">
        <v>39</v>
      </c>
      <c r="AA444" s="25">
        <v>9.7</v>
      </c>
      <c r="AB444" s="26" t="s">
        <v>39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4"/>
  <sheetViews>
    <sheetView zoomScale="80" zoomScaleNormal="80" workbookViewId="0" topLeftCell="A404">
      <selection activeCell="X441" sqref="X441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102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209" t="s">
        <v>64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1"/>
      <c r="Z20" s="116">
        <f t="shared" si="0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5.8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2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0.2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0.5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6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38.3</v>
      </c>
      <c r="AB33" s="15"/>
      <c r="AC33" s="15"/>
      <c r="AD33" s="15"/>
      <c r="AE33" s="15"/>
      <c r="AF33" s="15"/>
      <c r="AG33" s="15"/>
    </row>
    <row r="34" spans="1:27" s="16" customFormat="1" ht="12.75" customHeight="1">
      <c r="A34" s="12">
        <f t="shared" si="1"/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>
        <f t="shared" si="0"/>
        <v>0</v>
      </c>
      <c r="AA34" s="116">
        <v>24.5</v>
      </c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0.3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7">
        <f>SUM(Z6:Z36)</f>
        <v>0</v>
      </c>
      <c r="AA37" s="127">
        <f>SUM(AA6:AA36)</f>
        <v>77.6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30" customHeight="1">
      <c r="A39" s="196" t="s">
        <v>102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8"/>
      <c r="H43" s="118"/>
      <c r="I43" s="118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>
        <f aca="true" t="shared" si="2" ref="Z43:Z73">SUM(B43:Y43)</f>
        <v>0</v>
      </c>
      <c r="AA43" s="116">
        <v>0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0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0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0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0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>
        <f t="shared" si="2"/>
        <v>0</v>
      </c>
      <c r="AA48" s="116">
        <v>0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0</v>
      </c>
      <c r="AA49" s="116">
        <v>12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43"/>
      <c r="G50" s="43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6">
        <f t="shared" si="2"/>
        <v>0</v>
      </c>
      <c r="AA50" s="116">
        <v>0.3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9.6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3.2</v>
      </c>
    </row>
    <row r="53" spans="1:27" s="16" customFormat="1" ht="12.75" customHeight="1">
      <c r="A53" s="12">
        <f t="shared" si="3"/>
        <v>11</v>
      </c>
      <c r="B53" s="209" t="s">
        <v>64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  <c r="Y53" s="139"/>
      <c r="Z53" s="116">
        <f t="shared" si="2"/>
        <v>0</v>
      </c>
      <c r="AA53" s="116">
        <v>3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16">
        <f t="shared" si="2"/>
        <v>0</v>
      </c>
      <c r="AA54" s="116">
        <v>10.2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0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5.5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16">
        <f t="shared" si="2"/>
        <v>0</v>
      </c>
      <c r="AA57" s="116">
        <v>30.2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>
        <f t="shared" si="2"/>
        <v>0</v>
      </c>
      <c r="AA58" s="116">
        <v>0.9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>
        <f t="shared" si="2"/>
        <v>0</v>
      </c>
      <c r="AA59" s="116">
        <v>0.4</v>
      </c>
    </row>
    <row r="60" spans="1:27" s="16" customFormat="1" ht="12.75" customHeight="1">
      <c r="A60" s="12">
        <f t="shared" si="3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>
        <f t="shared" si="2"/>
        <v>0</v>
      </c>
      <c r="AA60" s="116">
        <v>23.5</v>
      </c>
    </row>
    <row r="61" spans="1:27" s="16" customFormat="1" ht="12.75" customHeight="1">
      <c r="A61" s="12">
        <f t="shared" si="3"/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16">
        <f t="shared" si="2"/>
        <v>0</v>
      </c>
      <c r="AA61" s="116">
        <v>0.6</v>
      </c>
    </row>
    <row r="62" spans="1:27" s="15" customFormat="1" ht="12.75" customHeight="1">
      <c r="A62" s="131">
        <f t="shared" si="3"/>
        <v>20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3"/>
      <c r="L62" s="184"/>
      <c r="M62" s="184"/>
      <c r="N62" s="184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0</v>
      </c>
      <c r="AA62" s="116">
        <v>0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2.8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0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9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3.3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16">
        <f t="shared" si="2"/>
        <v>0</v>
      </c>
      <c r="AA68" s="116">
        <v>0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>
        <f t="shared" si="2"/>
        <v>0</v>
      </c>
      <c r="AA69" s="116">
        <v>5.5</v>
      </c>
    </row>
    <row r="70" spans="1:27" s="16" customFormat="1" ht="12.75" customHeight="1">
      <c r="A70" s="12">
        <f t="shared" si="3"/>
        <v>28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16">
        <f t="shared" si="2"/>
        <v>0</v>
      </c>
      <c r="AA70" s="116">
        <v>23</v>
      </c>
    </row>
    <row r="71" spans="1:27" s="16" customFormat="1" ht="12.75" customHeight="1">
      <c r="A71" s="12">
        <f t="shared" si="3"/>
        <v>29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16">
        <f t="shared" si="2"/>
        <v>0</v>
      </c>
      <c r="AA71" s="116">
        <v>40.8</v>
      </c>
    </row>
    <row r="72" spans="1:27" s="16" customFormat="1" ht="12.75" customHeight="1">
      <c r="A72" s="12">
        <f t="shared" si="3"/>
        <v>30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16">
        <f t="shared" si="2"/>
        <v>0</v>
      </c>
      <c r="AA72" s="116">
        <v>30.7</v>
      </c>
    </row>
    <row r="73" spans="1:27" s="16" customFormat="1" ht="12.75" customHeight="1">
      <c r="A73" s="18">
        <f t="shared" si="3"/>
        <v>31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16">
        <f t="shared" si="2"/>
        <v>0</v>
      </c>
      <c r="AA73" s="121">
        <v>9.5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0</v>
      </c>
      <c r="AA74" s="127">
        <f>SUM(AA43:AA73)</f>
        <v>224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30" customHeight="1">
      <c r="A76" s="196" t="s">
        <v>102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9">SUM(B80:Y80)</f>
        <v>0</v>
      </c>
      <c r="AA80" s="43">
        <v>10.9</v>
      </c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79">
        <f t="shared" si="4"/>
        <v>0</v>
      </c>
      <c r="AA81" s="43">
        <v>0</v>
      </c>
    </row>
    <row r="82" spans="1:27" ht="12.75" customHeight="1">
      <c r="A82" s="13">
        <f t="shared" si="5"/>
        <v>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79">
        <f t="shared" si="4"/>
        <v>0</v>
      </c>
      <c r="AA82" s="43">
        <v>0.3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>
        <v>11.5</v>
      </c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>
        <v>26.5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0</v>
      </c>
      <c r="AA85" s="43">
        <v>2.7</v>
      </c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>
        <v>6.6</v>
      </c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4"/>
        <v>0</v>
      </c>
      <c r="AA87" s="43">
        <v>0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0</v>
      </c>
      <c r="AA88" s="43">
        <v>5.7</v>
      </c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79">
        <f t="shared" si="4"/>
        <v>0</v>
      </c>
      <c r="AA89" s="43">
        <v>47.3</v>
      </c>
    </row>
    <row r="90" spans="1:27" ht="12.75" customHeight="1">
      <c r="A90" s="13">
        <f t="shared" si="5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4"/>
        <v>0</v>
      </c>
      <c r="AA90" s="43">
        <v>6.3</v>
      </c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0</v>
      </c>
      <c r="AA91" s="43">
        <v>0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>
        <v>0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>
        <v>0</v>
      </c>
    </row>
    <row r="94" spans="1:27" ht="12.75" customHeight="1">
      <c r="A94" s="13">
        <f t="shared" si="5"/>
        <v>15</v>
      </c>
      <c r="B94" s="209" t="s">
        <v>64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1"/>
      <c r="Z94" s="79">
        <f>SUM(B94:Y94)</f>
        <v>0</v>
      </c>
      <c r="AA94" s="43">
        <v>0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0</v>
      </c>
      <c r="AA95" s="43">
        <v>0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0</v>
      </c>
      <c r="AA96" s="43">
        <v>0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0</v>
      </c>
      <c r="AA97" s="43">
        <v>0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0</v>
      </c>
      <c r="AA98" s="43">
        <v>0.9</v>
      </c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4"/>
        <v>0</v>
      </c>
      <c r="AA99" s="43">
        <v>2.2</v>
      </c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0</v>
      </c>
      <c r="AA100" s="43">
        <v>13.3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0</v>
      </c>
      <c r="AA101" s="43">
        <v>4.3</v>
      </c>
    </row>
    <row r="102" spans="1:27" ht="12.75" customHeight="1">
      <c r="A102" s="13">
        <f t="shared" si="5"/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4"/>
        <v>0</v>
      </c>
      <c r="AA102" s="43">
        <v>0</v>
      </c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4"/>
        <v>0</v>
      </c>
      <c r="AA103" s="43">
        <v>36.7</v>
      </c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</v>
      </c>
      <c r="AA104" s="43">
        <v>10.9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 t="shared" si="4"/>
        <v>0</v>
      </c>
      <c r="AA105" s="43">
        <v>8.2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79">
        <f t="shared" si="4"/>
        <v>0</v>
      </c>
      <c r="AA106" s="43">
        <v>0.4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0</v>
      </c>
      <c r="AA107" s="43">
        <v>0</v>
      </c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43"/>
      <c r="T108" s="43"/>
      <c r="U108" s="43"/>
      <c r="V108" s="43"/>
      <c r="W108" s="43"/>
      <c r="X108" s="43"/>
      <c r="Y108" s="43"/>
      <c r="Z108" s="79">
        <f t="shared" si="4"/>
        <v>0</v>
      </c>
      <c r="AA108" s="43">
        <v>5.6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0</v>
      </c>
      <c r="AA109" s="43">
        <v>0.9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127">
        <f>SUM(Z80:Z110)</f>
        <v>0</v>
      </c>
      <c r="AA111" s="127">
        <f>SUM(AA80:AA110)</f>
        <v>201.20000000000005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30" customHeight="1">
      <c r="A113" s="196" t="s">
        <v>102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79">
        <f aca="true" t="shared" si="6" ref="Z117:Z147">SUM(B117:Y117)</f>
        <v>0</v>
      </c>
      <c r="AA117" s="116">
        <v>10.6</v>
      </c>
    </row>
    <row r="118" spans="1:27" ht="12.75" customHeight="1">
      <c r="A118" s="13">
        <f aca="true" t="shared" si="7" ref="A118:A134">+A117+1</f>
        <v>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79">
        <f t="shared" si="6"/>
        <v>0</v>
      </c>
      <c r="AA118" s="116">
        <v>9.7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</v>
      </c>
      <c r="AA119" s="116">
        <v>10.4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0</v>
      </c>
      <c r="AA120" s="116">
        <v>0.6</v>
      </c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79">
        <f t="shared" si="6"/>
        <v>0</v>
      </c>
      <c r="AA121" s="116">
        <v>52.5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>
        <v>24.7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0</v>
      </c>
      <c r="AA123" s="116">
        <v>2.4</v>
      </c>
    </row>
    <row r="124" spans="1:27" ht="12.75" customHeight="1">
      <c r="A124" s="13">
        <f t="shared" si="7"/>
        <v>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79">
        <f t="shared" si="6"/>
        <v>0</v>
      </c>
      <c r="AA124" s="116">
        <v>1.5</v>
      </c>
    </row>
    <row r="125" spans="1:27" ht="12.75" customHeight="1">
      <c r="A125" s="13">
        <f t="shared" si="7"/>
        <v>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79">
        <f t="shared" si="6"/>
        <v>0</v>
      </c>
      <c r="AA125" s="116">
        <v>0</v>
      </c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79">
        <f t="shared" si="6"/>
        <v>0</v>
      </c>
      <c r="AA126" s="116">
        <v>13.2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>
        <v>21.5</v>
      </c>
    </row>
    <row r="128" spans="1:27" ht="12.75" customHeight="1">
      <c r="A128" s="13">
        <f t="shared" si="7"/>
        <v>12</v>
      </c>
      <c r="B128" s="16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79">
        <f t="shared" si="6"/>
        <v>0</v>
      </c>
      <c r="AA128" s="116">
        <v>0.9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0</v>
      </c>
      <c r="AA129" s="116">
        <v>10.3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79">
        <f t="shared" si="6"/>
        <v>0</v>
      </c>
      <c r="AA130" s="116">
        <v>5.4</v>
      </c>
    </row>
    <row r="131" spans="1:27" ht="12.75" customHeight="1">
      <c r="A131" s="13">
        <f t="shared" si="7"/>
        <v>15</v>
      </c>
      <c r="B131" s="209" t="s">
        <v>64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1"/>
      <c r="Z131" s="79">
        <f t="shared" si="6"/>
        <v>0</v>
      </c>
      <c r="AA131" s="116">
        <v>11</v>
      </c>
    </row>
    <row r="132" spans="1:27" ht="12.75" customHeight="1">
      <c r="A132" s="13">
        <f t="shared" si="7"/>
        <v>16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0</v>
      </c>
      <c r="AA132" s="116">
        <v>3.3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47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>
        <v>2.4</v>
      </c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79">
        <f t="shared" si="6"/>
        <v>0</v>
      </c>
      <c r="AA135" s="116">
        <v>15.4</v>
      </c>
    </row>
    <row r="136" spans="1:27" ht="12.75" customHeight="1">
      <c r="A136" s="13">
        <v>20</v>
      </c>
      <c r="B136" s="16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79">
        <f t="shared" si="6"/>
        <v>0</v>
      </c>
      <c r="AA136" s="116">
        <v>5</v>
      </c>
    </row>
    <row r="137" spans="1:27" ht="12.75" customHeight="1">
      <c r="A137" s="13">
        <f aca="true" t="shared" si="8" ref="A137:A147">+A136+1</f>
        <v>21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79">
        <f t="shared" si="6"/>
        <v>0</v>
      </c>
      <c r="AA137" s="116">
        <v>9.5</v>
      </c>
    </row>
    <row r="138" spans="1:27" ht="12.75" customHeight="1">
      <c r="A138" s="13">
        <f t="shared" si="8"/>
        <v>22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79">
        <f t="shared" si="6"/>
        <v>0</v>
      </c>
      <c r="AA138" s="116">
        <v>0</v>
      </c>
    </row>
    <row r="139" spans="1:27" ht="12.75" customHeight="1">
      <c r="A139" s="13">
        <f t="shared" si="8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0</v>
      </c>
      <c r="AA139" s="116">
        <v>0</v>
      </c>
    </row>
    <row r="140" spans="1:27" ht="12.75" customHeight="1">
      <c r="A140" s="13">
        <f t="shared" si="8"/>
        <v>24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79">
        <f t="shared" si="6"/>
        <v>0</v>
      </c>
      <c r="AA140" s="116">
        <v>22.2</v>
      </c>
    </row>
    <row r="141" spans="1:27" ht="12.75" customHeight="1">
      <c r="A141" s="13">
        <f t="shared" si="8"/>
        <v>25</v>
      </c>
      <c r="B141" s="16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79">
        <f t="shared" si="6"/>
        <v>0</v>
      </c>
      <c r="AA141" s="116">
        <v>4.5</v>
      </c>
    </row>
    <row r="142" spans="1:27" ht="12.75" customHeight="1">
      <c r="A142" s="13">
        <f t="shared" si="8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82">
        <f t="shared" si="6"/>
        <v>0</v>
      </c>
      <c r="AA142" s="116">
        <v>25.4</v>
      </c>
    </row>
    <row r="143" spans="1:27" ht="12.75" customHeight="1">
      <c r="A143" s="13">
        <f t="shared" si="8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</v>
      </c>
      <c r="AA143" s="116">
        <v>17</v>
      </c>
    </row>
    <row r="144" spans="1:27" ht="12.75" customHeight="1">
      <c r="A144" s="13">
        <f t="shared" si="8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0</v>
      </c>
      <c r="AA144" s="116">
        <v>5.4</v>
      </c>
    </row>
    <row r="145" spans="1:27" ht="12.75" customHeight="1">
      <c r="A145" s="13">
        <f t="shared" si="8"/>
        <v>29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79">
        <f t="shared" si="6"/>
        <v>0</v>
      </c>
      <c r="AA145" s="116">
        <v>8.1</v>
      </c>
    </row>
    <row r="146" spans="1:27" ht="12.75" customHeight="1">
      <c r="A146" s="13">
        <f t="shared" si="8"/>
        <v>30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79">
        <f t="shared" si="6"/>
        <v>0</v>
      </c>
      <c r="AA146" s="116">
        <v>24.2</v>
      </c>
    </row>
    <row r="147" spans="1:27" ht="12.75" customHeight="1">
      <c r="A147" s="140">
        <f t="shared" si="8"/>
        <v>31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79">
        <f t="shared" si="6"/>
        <v>0</v>
      </c>
      <c r="AA147" s="121">
        <v>14.5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0</v>
      </c>
      <c r="AA148" s="127">
        <f>SUM(AA117:AA147)</f>
        <v>378.6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30" customHeight="1">
      <c r="A150" s="196" t="s">
        <v>102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15">
        <f aca="true" t="shared" si="9" ref="Z154:Z184">SUM(B154:Y154)</f>
        <v>0</v>
      </c>
      <c r="AA154" s="116">
        <v>4.1</v>
      </c>
    </row>
    <row r="155" spans="1:27" ht="12.75" customHeight="1">
      <c r="A155" s="13">
        <f aca="true" t="shared" si="10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9"/>
        <v>0</v>
      </c>
      <c r="AA155" s="116">
        <v>0</v>
      </c>
    </row>
    <row r="156" spans="1:27" ht="12.75" customHeight="1">
      <c r="A156" s="13">
        <f t="shared" si="10"/>
        <v>3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9"/>
        <v>0</v>
      </c>
      <c r="AA156" s="116">
        <v>13.4</v>
      </c>
    </row>
    <row r="157" spans="1:27" ht="12.75" customHeight="1">
      <c r="A157" s="13">
        <f t="shared" si="10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5">
        <f t="shared" si="9"/>
        <v>0</v>
      </c>
      <c r="AA157" s="116">
        <v>2.5</v>
      </c>
    </row>
    <row r="158" spans="1:27" ht="12.75" customHeight="1">
      <c r="A158" s="13">
        <f t="shared" si="10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9"/>
        <v>0</v>
      </c>
      <c r="AA158" s="116">
        <v>2.9</v>
      </c>
    </row>
    <row r="159" spans="1:27" ht="12.75" customHeight="1">
      <c r="A159" s="13">
        <f t="shared" si="10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9"/>
        <v>0</v>
      </c>
      <c r="AA159" s="116">
        <v>12</v>
      </c>
    </row>
    <row r="160" spans="1:27" ht="12.75" customHeight="1">
      <c r="A160" s="13">
        <f t="shared" si="10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39"/>
      <c r="Y160" s="139"/>
      <c r="Z160" s="115">
        <f t="shared" si="9"/>
        <v>0</v>
      </c>
      <c r="AA160" s="116">
        <v>0.7</v>
      </c>
    </row>
    <row r="161" spans="1:27" ht="12.75" customHeight="1">
      <c r="A161" s="13">
        <f t="shared" si="10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9"/>
        <v>0</v>
      </c>
      <c r="AA161" s="116">
        <v>1.5</v>
      </c>
    </row>
    <row r="162" spans="1:27" ht="12.75" customHeight="1">
      <c r="A162" s="13">
        <f t="shared" si="10"/>
        <v>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9"/>
        <v>0</v>
      </c>
      <c r="AA162" s="116">
        <v>8.4</v>
      </c>
    </row>
    <row r="163" spans="1:27" ht="12.75" customHeight="1">
      <c r="A163" s="13">
        <f t="shared" si="10"/>
        <v>10</v>
      </c>
      <c r="B163" s="175"/>
      <c r="C163" s="175"/>
      <c r="D163" s="17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9"/>
        <v>0</v>
      </c>
      <c r="AA163" s="116">
        <v>9.5</v>
      </c>
    </row>
    <row r="164" spans="1:27" ht="12.75" customHeight="1">
      <c r="A164" s="13">
        <f t="shared" si="10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5">
        <f t="shared" si="9"/>
        <v>0</v>
      </c>
      <c r="AA164" s="116">
        <v>0.3</v>
      </c>
    </row>
    <row r="165" spans="1:27" ht="12.75" customHeight="1">
      <c r="A165" s="13">
        <f t="shared" si="10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5">
        <f t="shared" si="9"/>
        <v>0</v>
      </c>
      <c r="AA165" s="116">
        <v>1.9</v>
      </c>
    </row>
    <row r="166" spans="1:27" ht="12.75" customHeight="1">
      <c r="A166" s="13">
        <f t="shared" si="10"/>
        <v>13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5">
        <f t="shared" si="9"/>
        <v>0</v>
      </c>
      <c r="AA166" s="116">
        <v>13.6</v>
      </c>
    </row>
    <row r="167" spans="1:27" ht="12.75" customHeight="1">
      <c r="A167" s="13">
        <f t="shared" si="10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9"/>
        <v>0</v>
      </c>
      <c r="AA167" s="116">
        <v>0.4</v>
      </c>
    </row>
    <row r="168" spans="1:27" ht="12.75" customHeight="1">
      <c r="A168" s="13">
        <f t="shared" si="10"/>
        <v>15</v>
      </c>
      <c r="B168" s="209" t="s">
        <v>64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1"/>
      <c r="Z168" s="115">
        <f t="shared" si="9"/>
        <v>0</v>
      </c>
      <c r="AA168" s="116">
        <v>7.7</v>
      </c>
    </row>
    <row r="169" spans="1:27" ht="12.75" customHeight="1">
      <c r="A169" s="13">
        <f t="shared" si="10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9"/>
        <v>0</v>
      </c>
      <c r="AA169" s="116">
        <v>5.4</v>
      </c>
    </row>
    <row r="170" spans="1:27" ht="12.75" customHeight="1">
      <c r="A170" s="13">
        <f t="shared" si="10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9"/>
        <v>0</v>
      </c>
      <c r="AA170" s="116">
        <v>0</v>
      </c>
    </row>
    <row r="171" spans="1:27" ht="12.75" customHeight="1">
      <c r="A171" s="13">
        <f t="shared" si="10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9"/>
        <v>0</v>
      </c>
      <c r="AA171" s="116">
        <v>10.3</v>
      </c>
    </row>
    <row r="172" spans="1:27" ht="12.75" customHeight="1">
      <c r="A172" s="13">
        <f t="shared" si="10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9"/>
        <v>0</v>
      </c>
      <c r="AA172" s="116">
        <v>1.2</v>
      </c>
    </row>
    <row r="173" spans="1:27" ht="12.75" customHeight="1">
      <c r="A173" s="13">
        <f t="shared" si="10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9"/>
        <v>0</v>
      </c>
      <c r="AA173" s="116">
        <v>2.8</v>
      </c>
    </row>
    <row r="174" spans="1:27" ht="12.75" customHeight="1">
      <c r="A174" s="13">
        <f t="shared" si="10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9"/>
        <v>0</v>
      </c>
      <c r="AA174" s="116">
        <v>1.5</v>
      </c>
    </row>
    <row r="175" spans="1:27" ht="12.75" customHeight="1">
      <c r="A175" s="13">
        <f t="shared" si="10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9"/>
        <v>0</v>
      </c>
      <c r="AA175" s="116">
        <v>0.3</v>
      </c>
    </row>
    <row r="176" spans="1:27" ht="12.75" customHeight="1">
      <c r="A176" s="13">
        <f t="shared" si="10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9"/>
        <v>0</v>
      </c>
      <c r="AA176" s="116">
        <v>0.3</v>
      </c>
    </row>
    <row r="177" spans="1:27" ht="12.75" customHeight="1">
      <c r="A177" s="13">
        <f t="shared" si="10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9"/>
        <v>0</v>
      </c>
      <c r="AA177" s="116">
        <v>1.3</v>
      </c>
    </row>
    <row r="178" spans="1:27" ht="12.75" customHeight="1">
      <c r="A178" s="13">
        <f t="shared" si="10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9"/>
        <v>0</v>
      </c>
      <c r="AA178" s="116">
        <v>26.5</v>
      </c>
    </row>
    <row r="179" spans="1:27" ht="12.75" customHeight="1">
      <c r="A179" s="13">
        <f t="shared" si="10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9"/>
        <v>0</v>
      </c>
      <c r="AA179" s="116">
        <v>5.6</v>
      </c>
    </row>
    <row r="180" spans="1:27" ht="12.75" customHeight="1">
      <c r="A180" s="13">
        <f t="shared" si="10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9"/>
        <v>0</v>
      </c>
      <c r="AA180" s="116">
        <v>0.4</v>
      </c>
    </row>
    <row r="181" spans="1:27" ht="12.75" customHeight="1">
      <c r="A181" s="13">
        <f t="shared" si="10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9"/>
        <v>0</v>
      </c>
      <c r="AA181" s="116">
        <v>0.8</v>
      </c>
    </row>
    <row r="182" spans="1:27" ht="12.75" customHeight="1">
      <c r="A182" s="13">
        <f t="shared" si="10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9"/>
        <v>0</v>
      </c>
      <c r="AA182" s="116">
        <v>3.4</v>
      </c>
    </row>
    <row r="183" spans="1:27" ht="12.75" customHeight="1">
      <c r="A183" s="13">
        <f t="shared" si="10"/>
        <v>30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5">
        <f t="shared" si="9"/>
        <v>0</v>
      </c>
      <c r="AA183" s="116">
        <v>84.3</v>
      </c>
    </row>
    <row r="184" spans="1:27" ht="12.75" customHeight="1">
      <c r="A184" s="140">
        <f t="shared" si="10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9"/>
        <v>0</v>
      </c>
      <c r="AA184" s="121">
        <v>32.9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SUM(Z154:Z184)</f>
        <v>0</v>
      </c>
      <c r="AA185" s="127">
        <f>SUM(AA154:AA184)</f>
        <v>255.9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102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1" ref="Z191:Z220">SUM(B191:Y191)</f>
        <v>0</v>
      </c>
      <c r="AA191" s="162">
        <v>5.4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5">
        <f t="shared" si="11"/>
        <v>0</v>
      </c>
      <c r="AA192" s="43">
        <v>3.3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1"/>
        <v>0</v>
      </c>
      <c r="AA193" s="43">
        <v>0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1"/>
        <v>0</v>
      </c>
      <c r="AA194" s="43">
        <v>0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1"/>
        <v>0</v>
      </c>
      <c r="AA195" s="43">
        <v>0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1"/>
        <v>0</v>
      </c>
      <c r="AA196" s="43">
        <v>0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5">
        <f t="shared" si="11"/>
        <v>0</v>
      </c>
      <c r="AA197" s="43">
        <v>0</v>
      </c>
    </row>
    <row r="198" spans="1:27" ht="12.75" customHeight="1">
      <c r="A198" s="14">
        <v>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5">
        <f t="shared" si="11"/>
        <v>0</v>
      </c>
      <c r="AA198" s="43">
        <v>0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16">
        <f t="shared" si="11"/>
        <v>0</v>
      </c>
      <c r="AA199" s="43">
        <v>15.7</v>
      </c>
    </row>
    <row r="200" spans="1:27" ht="12.75" customHeight="1">
      <c r="A200" s="14">
        <v>10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>
        <f t="shared" si="11"/>
        <v>0</v>
      </c>
      <c r="AA200" s="43">
        <v>20.5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1"/>
        <v>0</v>
      </c>
      <c r="AA201" s="43">
        <v>64.2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>
        <f t="shared" si="11"/>
        <v>0</v>
      </c>
      <c r="AA202" s="43">
        <v>5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1"/>
        <v>0</v>
      </c>
      <c r="AA203" s="43">
        <v>11.3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>
        <f t="shared" si="11"/>
        <v>0</v>
      </c>
      <c r="AA204" s="43">
        <v>0.5</v>
      </c>
    </row>
    <row r="205" spans="1:27" ht="12.75" customHeight="1">
      <c r="A205" s="14">
        <v>15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>
        <f t="shared" si="11"/>
        <v>0</v>
      </c>
      <c r="AA205" s="43">
        <v>0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1"/>
        <v>0</v>
      </c>
      <c r="AA206" s="43">
        <v>1.9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1"/>
        <v>0</v>
      </c>
      <c r="AA207" s="43">
        <v>5.1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>
        <f t="shared" si="11"/>
        <v>0</v>
      </c>
      <c r="AA208" s="43">
        <v>9</v>
      </c>
    </row>
    <row r="209" spans="1:27" ht="12.75" customHeight="1">
      <c r="A209" s="14">
        <v>19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>
        <f t="shared" si="11"/>
        <v>0</v>
      </c>
      <c r="AA209" s="43">
        <v>3.1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>
        <f t="shared" si="11"/>
        <v>0</v>
      </c>
      <c r="AA210" s="43">
        <v>15.2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>
        <f t="shared" si="11"/>
        <v>0</v>
      </c>
      <c r="AA211" s="43">
        <v>1.2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1"/>
        <v>0</v>
      </c>
      <c r="AA212" s="43">
        <v>22.7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1"/>
        <v>0</v>
      </c>
      <c r="AA213" s="43">
        <v>0.9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1"/>
        <v>0</v>
      </c>
      <c r="AA214" s="43">
        <v>0.4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1"/>
        <v>0</v>
      </c>
      <c r="AA215" s="43">
        <v>0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1"/>
        <v>0</v>
      </c>
      <c r="AA216" s="43">
        <v>0.6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1"/>
        <v>0</v>
      </c>
      <c r="AA217" s="43">
        <v>3.2</v>
      </c>
    </row>
    <row r="218" spans="1:27" ht="12.75" customHeight="1">
      <c r="A218" s="14">
        <v>28</v>
      </c>
      <c r="B218" s="116"/>
      <c r="C218" s="116"/>
      <c r="D218" s="116"/>
      <c r="E218" s="116"/>
      <c r="F218" s="212" t="s">
        <v>64</v>
      </c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4"/>
      <c r="Z218" s="116">
        <f t="shared" si="11"/>
        <v>0</v>
      </c>
      <c r="AA218" s="43">
        <v>6.8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1"/>
        <v>0</v>
      </c>
      <c r="AA219" s="43">
        <v>15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>
        <f t="shared" si="11"/>
        <v>0</v>
      </c>
      <c r="AA220" s="116">
        <v>0.3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127">
        <f>SUM(Z191:Z221)</f>
        <v>0</v>
      </c>
      <c r="AA222" s="127">
        <f>SUM(AA191:AA221)</f>
        <v>211.29999999999998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30" customHeight="1">
      <c r="A224" s="196" t="s">
        <v>102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 aca="true" t="shared" si="12" ref="Z228:Z258">SUM(B228:Y228)</f>
        <v>0</v>
      </c>
      <c r="AA228" s="116">
        <v>0</v>
      </c>
    </row>
    <row r="229" spans="1:27" ht="12.75" customHeight="1">
      <c r="A229" s="13">
        <f aca="true" t="shared" si="13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 t="shared" si="12"/>
        <v>0</v>
      </c>
      <c r="AA229" s="116">
        <v>0</v>
      </c>
    </row>
    <row r="230" spans="1:27" ht="12.75" customHeight="1">
      <c r="A230" s="13">
        <f t="shared" si="13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 t="shared" si="12"/>
        <v>0</v>
      </c>
      <c r="AA230" s="116">
        <v>0</v>
      </c>
    </row>
    <row r="231" spans="1:27" ht="12.75" customHeight="1">
      <c r="A231" s="13">
        <f t="shared" si="13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 t="shared" si="12"/>
        <v>0</v>
      </c>
      <c r="AA231" s="116">
        <v>0</v>
      </c>
    </row>
    <row r="232" spans="1:27" ht="12.75" customHeight="1">
      <c r="A232" s="13">
        <f t="shared" si="13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f t="shared" si="12"/>
        <v>0</v>
      </c>
      <c r="AA232" s="116">
        <v>0</v>
      </c>
    </row>
    <row r="233" spans="1:27" ht="12.75" customHeight="1">
      <c r="A233" s="13">
        <f t="shared" si="13"/>
        <v>6</v>
      </c>
      <c r="B233" s="118"/>
      <c r="C233" s="118"/>
      <c r="D233" s="118"/>
      <c r="E233" s="118"/>
      <c r="F233" s="118"/>
      <c r="G233" s="118"/>
      <c r="H233" s="118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t="shared" si="12"/>
        <v>0</v>
      </c>
      <c r="AA233" s="116">
        <v>0</v>
      </c>
    </row>
    <row r="234" spans="1:27" ht="12.75" customHeight="1">
      <c r="A234" s="13">
        <f t="shared" si="13"/>
        <v>7</v>
      </c>
      <c r="B234" s="118"/>
      <c r="C234" s="118"/>
      <c r="D234" s="118"/>
      <c r="E234" s="118"/>
      <c r="F234" s="118"/>
      <c r="G234" s="118"/>
      <c r="H234" s="118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2"/>
        <v>0</v>
      </c>
      <c r="AA234" s="116">
        <v>0</v>
      </c>
    </row>
    <row r="235" spans="1:27" ht="12.75" customHeight="1">
      <c r="A235" s="13">
        <f t="shared" si="13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2"/>
        <v>0</v>
      </c>
      <c r="AA235" s="116">
        <v>0</v>
      </c>
    </row>
    <row r="236" spans="1:27" ht="12.75" customHeight="1">
      <c r="A236" s="13">
        <f t="shared" si="13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3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2"/>
        <v>0</v>
      </c>
      <c r="AA237" s="116">
        <v>0</v>
      </c>
    </row>
    <row r="238" spans="1:27" ht="12.75" customHeight="1">
      <c r="A238" s="13">
        <f t="shared" si="13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0</v>
      </c>
    </row>
    <row r="239" spans="1:27" ht="12.75" customHeight="1">
      <c r="A239" s="13">
        <f t="shared" si="13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0</v>
      </c>
    </row>
    <row r="240" spans="1:27" ht="12.75" customHeight="1">
      <c r="A240" s="13">
        <f t="shared" si="13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0</v>
      </c>
      <c r="AA240" s="116">
        <v>0</v>
      </c>
    </row>
    <row r="241" spans="1:27" ht="12.75" customHeight="1">
      <c r="A241" s="13">
        <f t="shared" si="13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0</v>
      </c>
      <c r="AA241" s="116">
        <v>0</v>
      </c>
    </row>
    <row r="242" spans="1:27" ht="12.75" customHeight="1">
      <c r="A242" s="13">
        <f t="shared" si="13"/>
        <v>15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6">
        <f t="shared" si="12"/>
        <v>0</v>
      </c>
      <c r="AA242" s="116">
        <v>0</v>
      </c>
    </row>
    <row r="243" spans="1:27" ht="12.75" customHeight="1">
      <c r="A243" s="13">
        <f t="shared" si="13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</v>
      </c>
      <c r="AA243" s="116">
        <v>0</v>
      </c>
    </row>
    <row r="244" spans="1:27" ht="12.75" customHeight="1">
      <c r="A244" s="13">
        <f t="shared" si="13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0</v>
      </c>
    </row>
    <row r="245" spans="1:27" ht="12.75" customHeight="1">
      <c r="A245" s="13">
        <f t="shared" si="13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3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</v>
      </c>
      <c r="AA246" s="116">
        <v>0</v>
      </c>
    </row>
    <row r="247" spans="1:27" ht="12.75" customHeight="1">
      <c r="A247" s="13">
        <f t="shared" si="13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2"/>
        <v>0</v>
      </c>
      <c r="AA247" s="116">
        <v>0</v>
      </c>
    </row>
    <row r="248" spans="1:27" ht="12.75" customHeight="1">
      <c r="A248" s="13">
        <f t="shared" si="13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2"/>
        <v>0</v>
      </c>
      <c r="AA248" s="116">
        <v>0</v>
      </c>
    </row>
    <row r="249" spans="1:27" ht="12.75" customHeight="1">
      <c r="A249" s="13">
        <f t="shared" si="13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2"/>
        <v>0</v>
      </c>
      <c r="AA249" s="116">
        <v>0</v>
      </c>
    </row>
    <row r="250" spans="1:27" ht="12.75" customHeight="1">
      <c r="A250" s="13">
        <f t="shared" si="13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0</v>
      </c>
      <c r="AA250" s="116">
        <v>0</v>
      </c>
    </row>
    <row r="251" spans="1:27" ht="12.75" customHeight="1">
      <c r="A251" s="13">
        <f t="shared" si="13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0</v>
      </c>
      <c r="AA251" s="116">
        <v>0</v>
      </c>
    </row>
    <row r="252" spans="1:27" ht="12.75" customHeight="1">
      <c r="A252" s="13">
        <f t="shared" si="13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2"/>
        <v>0</v>
      </c>
      <c r="AA252" s="116">
        <v>0</v>
      </c>
    </row>
    <row r="253" spans="1:27" ht="12.75" customHeight="1">
      <c r="A253" s="13">
        <f t="shared" si="13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0</v>
      </c>
    </row>
    <row r="254" spans="1:27" ht="12.75" customHeight="1">
      <c r="A254" s="13">
        <f t="shared" si="13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2"/>
        <v>0</v>
      </c>
      <c r="AA254" s="116">
        <v>0</v>
      </c>
    </row>
    <row r="255" spans="1:27" ht="12.75" customHeight="1">
      <c r="A255" s="13">
        <f t="shared" si="13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2"/>
        <v>0</v>
      </c>
      <c r="AA255" s="116">
        <v>0</v>
      </c>
    </row>
    <row r="256" spans="1:27" ht="12.75" customHeight="1">
      <c r="A256" s="13">
        <f t="shared" si="13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2"/>
        <v>0</v>
      </c>
      <c r="AA256" s="116">
        <v>0</v>
      </c>
    </row>
    <row r="257" spans="1:27" ht="12.75" customHeight="1">
      <c r="A257" s="13">
        <f t="shared" si="13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2"/>
        <v>0</v>
      </c>
      <c r="AA257" s="116">
        <v>0</v>
      </c>
    </row>
    <row r="258" spans="1:27" ht="12.75" customHeight="1">
      <c r="A258" s="140">
        <f t="shared" si="13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2"/>
        <v>0</v>
      </c>
      <c r="AA258" s="121">
        <v>0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0</v>
      </c>
      <c r="AA259" s="88">
        <f>SUM(AA228:AA258)</f>
        <v>0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30" customHeight="1">
      <c r="A261" s="196" t="s">
        <v>102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4" ref="Z265:Z287">SUM(B265:Y265)</f>
        <v>0</v>
      </c>
      <c r="AA265" s="116">
        <v>0</v>
      </c>
    </row>
    <row r="266" spans="1:27" ht="12.75" customHeight="1">
      <c r="A266" s="13">
        <f aca="true" t="shared" si="15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16">
        <f t="shared" si="14"/>
        <v>0</v>
      </c>
      <c r="AA266" s="116">
        <v>0</v>
      </c>
    </row>
    <row r="267" spans="1:27" ht="12.75" customHeight="1">
      <c r="A267" s="13">
        <f t="shared" si="15"/>
        <v>3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16">
        <f t="shared" si="14"/>
        <v>0</v>
      </c>
      <c r="AA267" s="116">
        <v>0</v>
      </c>
    </row>
    <row r="268" spans="1:27" ht="12.75" customHeight="1">
      <c r="A268" s="13">
        <f t="shared" si="15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4"/>
        <v>0</v>
      </c>
      <c r="AA268" s="116">
        <v>0</v>
      </c>
    </row>
    <row r="269" spans="1:27" ht="12.75" customHeight="1">
      <c r="A269" s="13">
        <f t="shared" si="15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4"/>
        <v>0</v>
      </c>
      <c r="AA269" s="116">
        <v>0</v>
      </c>
    </row>
    <row r="270" spans="1:27" ht="12.75" customHeight="1">
      <c r="A270" s="13">
        <f t="shared" si="15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4"/>
        <v>0</v>
      </c>
      <c r="AA270" s="116">
        <v>0</v>
      </c>
    </row>
    <row r="271" spans="1:27" ht="12.75" customHeight="1">
      <c r="A271" s="13">
        <f t="shared" si="15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4"/>
        <v>0</v>
      </c>
      <c r="AA271" s="116">
        <v>0</v>
      </c>
    </row>
    <row r="272" spans="1:27" ht="12.75" customHeight="1">
      <c r="A272" s="13">
        <f t="shared" si="15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4"/>
        <v>0</v>
      </c>
      <c r="AA272" s="116">
        <v>0</v>
      </c>
    </row>
    <row r="273" spans="1:27" ht="12.75" customHeight="1">
      <c r="A273" s="13">
        <f t="shared" si="15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4"/>
        <v>0</v>
      </c>
      <c r="AA273" s="116">
        <v>0</v>
      </c>
    </row>
    <row r="274" spans="1:27" ht="12.75" customHeight="1">
      <c r="A274" s="13">
        <f t="shared" si="15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4"/>
        <v>0</v>
      </c>
      <c r="AA274" s="116">
        <v>0</v>
      </c>
    </row>
    <row r="275" spans="1:27" ht="12.75" customHeight="1">
      <c r="A275" s="13">
        <f t="shared" si="15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4"/>
        <v>0</v>
      </c>
      <c r="AA275" s="116">
        <v>0</v>
      </c>
    </row>
    <row r="276" spans="1:27" ht="12.75" customHeight="1">
      <c r="A276" s="13">
        <f t="shared" si="15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4"/>
        <v>0</v>
      </c>
      <c r="AA276" s="116">
        <v>11.5</v>
      </c>
    </row>
    <row r="277" spans="1:27" ht="12.75" customHeight="1">
      <c r="A277" s="13">
        <f t="shared" si="15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4"/>
        <v>0</v>
      </c>
      <c r="AA277" s="116">
        <v>22.3</v>
      </c>
    </row>
    <row r="278" spans="1:27" ht="12.75" customHeight="1">
      <c r="A278" s="13">
        <f t="shared" si="15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4"/>
        <v>0</v>
      </c>
      <c r="AA278" s="116">
        <v>11</v>
      </c>
    </row>
    <row r="279" spans="1:27" ht="12.75" customHeight="1">
      <c r="A279" s="13">
        <f t="shared" si="15"/>
        <v>15</v>
      </c>
      <c r="B279" s="116"/>
      <c r="C279" s="116"/>
      <c r="D279" s="116"/>
      <c r="E279" s="116"/>
      <c r="F279" s="212" t="s">
        <v>64</v>
      </c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4"/>
      <c r="Z279" s="116">
        <f t="shared" si="14"/>
        <v>0</v>
      </c>
      <c r="AA279" s="116">
        <v>0</v>
      </c>
    </row>
    <row r="280" spans="1:27" ht="12.75" customHeight="1">
      <c r="A280" s="13">
        <f t="shared" si="15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4"/>
        <v>0</v>
      </c>
      <c r="AA280" s="116">
        <v>0</v>
      </c>
    </row>
    <row r="281" spans="1:27" ht="12.75" customHeight="1">
      <c r="A281" s="13">
        <f t="shared" si="15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4"/>
        <v>0</v>
      </c>
      <c r="AA281" s="116">
        <v>0</v>
      </c>
    </row>
    <row r="282" spans="1:27" ht="12.75" customHeight="1">
      <c r="A282" s="13">
        <f t="shared" si="15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4"/>
        <v>0</v>
      </c>
      <c r="AA282" s="116">
        <v>0</v>
      </c>
    </row>
    <row r="283" spans="1:27" ht="12.75" customHeight="1">
      <c r="A283" s="13">
        <f t="shared" si="15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4"/>
        <v>0</v>
      </c>
      <c r="AA283" s="116">
        <v>0</v>
      </c>
    </row>
    <row r="284" spans="1:27" ht="12.75" customHeight="1">
      <c r="A284" s="13">
        <f t="shared" si="15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4"/>
        <v>0</v>
      </c>
      <c r="AA284" s="116">
        <v>0</v>
      </c>
    </row>
    <row r="285" spans="1:27" ht="12.75" customHeight="1">
      <c r="A285" s="13">
        <f t="shared" si="15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4"/>
        <v>0</v>
      </c>
      <c r="AA285" s="116">
        <v>0</v>
      </c>
    </row>
    <row r="286" spans="1:27" ht="12.75" customHeight="1">
      <c r="A286" s="13">
        <f t="shared" si="15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4"/>
        <v>0</v>
      </c>
      <c r="AA286" s="116">
        <v>0</v>
      </c>
    </row>
    <row r="287" spans="1:27" ht="12.75" customHeight="1">
      <c r="A287" s="13">
        <f t="shared" si="15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4"/>
        <v>0</v>
      </c>
      <c r="AA287" s="116">
        <v>0</v>
      </c>
    </row>
    <row r="288" spans="1:27" ht="12.75" customHeight="1">
      <c r="A288" s="13">
        <f t="shared" si="15"/>
        <v>24</v>
      </c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5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6" ref="Z289:Z294">SUM(B289:Y289)</f>
        <v>0</v>
      </c>
      <c r="AA289" s="116">
        <v>0</v>
      </c>
    </row>
    <row r="290" spans="1:27" ht="12.75" customHeight="1">
      <c r="A290" s="13">
        <f t="shared" si="15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6"/>
        <v>0</v>
      </c>
      <c r="AA290" s="116">
        <v>0</v>
      </c>
    </row>
    <row r="291" spans="1:27" ht="12.75" customHeight="1">
      <c r="A291" s="13">
        <f t="shared" si="15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6"/>
        <v>0</v>
      </c>
      <c r="AA291" s="116">
        <v>0</v>
      </c>
    </row>
    <row r="292" spans="1:27" ht="12.75" customHeight="1">
      <c r="A292" s="13">
        <f t="shared" si="15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6"/>
        <v>0</v>
      </c>
      <c r="AA292" s="116">
        <v>0</v>
      </c>
    </row>
    <row r="293" spans="1:27" ht="12.75" customHeight="1">
      <c r="A293" s="13">
        <f t="shared" si="15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6"/>
        <v>0</v>
      </c>
      <c r="AA293" s="116">
        <v>0</v>
      </c>
    </row>
    <row r="294" spans="1:27" ht="12.75" customHeight="1">
      <c r="A294" s="13">
        <f t="shared" si="15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6"/>
        <v>0</v>
      </c>
      <c r="AA294" s="116">
        <v>0</v>
      </c>
    </row>
    <row r="295" spans="1:27" ht="12.75" customHeight="1">
      <c r="A295" s="140">
        <f t="shared" si="15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44.8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30" customHeight="1">
      <c r="A298" s="196" t="s">
        <v>102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7" ref="Z302:Z332">SUM(B302:Y302)</f>
        <v>0</v>
      </c>
      <c r="AA302" s="116">
        <v>0</v>
      </c>
    </row>
    <row r="303" spans="1:27" ht="12.75" customHeight="1">
      <c r="A303" s="13">
        <f aca="true" t="shared" si="18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7"/>
        <v>0</v>
      </c>
      <c r="AA303" s="116">
        <v>0</v>
      </c>
    </row>
    <row r="304" spans="1:27" ht="12.75" customHeight="1">
      <c r="A304" s="13">
        <f t="shared" si="18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7"/>
        <v>0</v>
      </c>
      <c r="AA304" s="116">
        <v>0</v>
      </c>
    </row>
    <row r="305" spans="1:27" ht="12.75" customHeight="1">
      <c r="A305" s="13">
        <f t="shared" si="18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7"/>
        <v>0</v>
      </c>
      <c r="AA305" s="116">
        <v>0</v>
      </c>
    </row>
    <row r="306" spans="1:27" ht="12.75" customHeight="1">
      <c r="A306" s="13">
        <f t="shared" si="18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7"/>
        <v>0</v>
      </c>
      <c r="AA306" s="116">
        <v>0</v>
      </c>
    </row>
    <row r="307" spans="1:27" ht="12.75" customHeight="1">
      <c r="A307" s="13">
        <f t="shared" si="18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7"/>
        <v>0</v>
      </c>
      <c r="AA307" s="116">
        <v>0</v>
      </c>
    </row>
    <row r="308" spans="1:27" ht="12.75" customHeight="1">
      <c r="A308" s="13">
        <f t="shared" si="18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7"/>
        <v>0</v>
      </c>
      <c r="AA308" s="116">
        <v>0</v>
      </c>
    </row>
    <row r="309" spans="1:27" ht="12.75" customHeight="1">
      <c r="A309" s="13">
        <f t="shared" si="18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7"/>
        <v>0</v>
      </c>
      <c r="AA309" s="116">
        <v>0</v>
      </c>
    </row>
    <row r="310" spans="1:27" ht="12.75" customHeight="1">
      <c r="A310" s="13">
        <f t="shared" si="18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7"/>
        <v>0</v>
      </c>
      <c r="AA310" s="116">
        <v>0</v>
      </c>
    </row>
    <row r="311" spans="1:27" ht="12.75" customHeight="1">
      <c r="A311" s="13">
        <f t="shared" si="18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7"/>
        <v>0</v>
      </c>
      <c r="AA311" s="116">
        <v>0</v>
      </c>
    </row>
    <row r="312" spans="1:27" ht="12.75" customHeight="1">
      <c r="A312" s="13">
        <f t="shared" si="18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7"/>
        <v>0</v>
      </c>
      <c r="AA312" s="116">
        <v>0</v>
      </c>
    </row>
    <row r="313" spans="1:27" ht="12.75" customHeight="1">
      <c r="A313" s="13">
        <f t="shared" si="18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7"/>
        <v>0</v>
      </c>
      <c r="AA313" s="116">
        <v>0</v>
      </c>
    </row>
    <row r="314" spans="1:27" ht="12.75" customHeight="1">
      <c r="A314" s="13">
        <f t="shared" si="18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7"/>
        <v>0</v>
      </c>
      <c r="AA314" s="116">
        <v>0</v>
      </c>
    </row>
    <row r="315" spans="1:27" ht="12.75" customHeight="1">
      <c r="A315" s="13">
        <f t="shared" si="18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7"/>
        <v>0</v>
      </c>
      <c r="AA315" s="116">
        <v>0</v>
      </c>
    </row>
    <row r="316" spans="1:27" ht="12.75" customHeight="1">
      <c r="A316" s="13">
        <f t="shared" si="18"/>
        <v>15</v>
      </c>
      <c r="B316" s="212" t="s">
        <v>103</v>
      </c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4"/>
      <c r="Z316" s="116">
        <f t="shared" si="17"/>
        <v>0</v>
      </c>
      <c r="AA316" s="116">
        <v>0</v>
      </c>
    </row>
    <row r="317" spans="1:27" ht="12.75" customHeight="1">
      <c r="A317" s="13">
        <f t="shared" si="18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7"/>
        <v>0</v>
      </c>
      <c r="AA317" s="116">
        <v>0</v>
      </c>
    </row>
    <row r="318" spans="1:27" ht="12.75" customHeight="1">
      <c r="A318" s="13">
        <f t="shared" si="18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7"/>
        <v>0</v>
      </c>
      <c r="AA318" s="116">
        <v>0</v>
      </c>
    </row>
    <row r="319" spans="1:27" ht="12.75" customHeight="1">
      <c r="A319" s="13">
        <f t="shared" si="18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7"/>
        <v>0</v>
      </c>
      <c r="AA319" s="116">
        <v>0</v>
      </c>
    </row>
    <row r="320" spans="1:27" ht="12.75" customHeight="1">
      <c r="A320" s="13">
        <f t="shared" si="18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7"/>
        <v>0</v>
      </c>
      <c r="AA320" s="116">
        <v>0</v>
      </c>
    </row>
    <row r="321" spans="1:27" ht="12.75" customHeight="1">
      <c r="A321" s="13">
        <f t="shared" si="18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7"/>
        <v>0</v>
      </c>
      <c r="AA321" s="116">
        <v>0</v>
      </c>
    </row>
    <row r="322" spans="1:27" ht="12.75" customHeight="1">
      <c r="A322" s="13">
        <f t="shared" si="18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7"/>
        <v>0</v>
      </c>
      <c r="AA322" s="116">
        <v>0</v>
      </c>
    </row>
    <row r="323" spans="1:27" ht="12.75" customHeight="1">
      <c r="A323" s="13">
        <f t="shared" si="18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7"/>
        <v>0</v>
      </c>
      <c r="AA323" s="116">
        <v>0</v>
      </c>
    </row>
    <row r="324" spans="1:27" ht="12.75" customHeight="1">
      <c r="A324" s="13">
        <f t="shared" si="18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7"/>
        <v>0</v>
      </c>
      <c r="AA324" s="116">
        <v>0</v>
      </c>
    </row>
    <row r="325" spans="1:27" ht="12.75" customHeight="1">
      <c r="A325" s="13">
        <f t="shared" si="18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7"/>
        <v>0</v>
      </c>
      <c r="AA325" s="116">
        <v>0</v>
      </c>
    </row>
    <row r="326" spans="1:27" ht="12.75" customHeight="1">
      <c r="A326" s="13">
        <f t="shared" si="18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7"/>
        <v>0</v>
      </c>
      <c r="AA326" s="116">
        <v>0</v>
      </c>
    </row>
    <row r="327" spans="1:27" ht="12.75" customHeight="1">
      <c r="A327" s="13">
        <f t="shared" si="18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7"/>
        <v>0</v>
      </c>
      <c r="AA327" s="116">
        <v>0</v>
      </c>
    </row>
    <row r="328" spans="1:27" ht="12.75" customHeight="1">
      <c r="A328" s="13">
        <f t="shared" si="18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7"/>
        <v>0</v>
      </c>
      <c r="AA328" s="116">
        <v>0</v>
      </c>
    </row>
    <row r="329" spans="1:27" ht="12.75" customHeight="1">
      <c r="A329" s="13">
        <f t="shared" si="18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7"/>
        <v>0</v>
      </c>
      <c r="AA329" s="116">
        <v>0</v>
      </c>
    </row>
    <row r="330" spans="1:27" ht="12.75" customHeight="1">
      <c r="A330" s="13">
        <f t="shared" si="18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7"/>
        <v>0</v>
      </c>
      <c r="AA330" s="116">
        <v>0</v>
      </c>
    </row>
    <row r="331" spans="1:27" ht="12.75" customHeight="1">
      <c r="A331" s="13">
        <f t="shared" si="18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7"/>
        <v>0</v>
      </c>
      <c r="AA331" s="116">
        <v>0</v>
      </c>
    </row>
    <row r="332" spans="1:27" ht="12.75" customHeight="1">
      <c r="A332" s="140">
        <f t="shared" si="18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7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ht="30" customHeight="1">
      <c r="A335" s="196" t="s">
        <v>102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9" ref="Z339:Z369">SUM(B339:Y339)</f>
        <v>0</v>
      </c>
      <c r="AA339" s="154">
        <v>0</v>
      </c>
    </row>
    <row r="340" spans="1:27" ht="12.75" customHeight="1">
      <c r="A340" s="35">
        <f aca="true" t="shared" si="20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9"/>
        <v>0</v>
      </c>
      <c r="AA340" s="116">
        <v>0</v>
      </c>
    </row>
    <row r="341" spans="1:27" ht="12.75" customHeight="1">
      <c r="A341" s="35">
        <f t="shared" si="20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9"/>
        <v>0</v>
      </c>
      <c r="AA341" s="116">
        <v>0</v>
      </c>
    </row>
    <row r="342" spans="1:27" ht="12.75" customHeight="1">
      <c r="A342" s="35">
        <f t="shared" si="20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9"/>
        <v>0</v>
      </c>
      <c r="AA342" s="116">
        <v>0</v>
      </c>
    </row>
    <row r="343" spans="1:27" ht="12.75" customHeight="1">
      <c r="A343" s="35">
        <f t="shared" si="20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9"/>
        <v>0</v>
      </c>
      <c r="AA343" s="116">
        <v>0</v>
      </c>
    </row>
    <row r="344" spans="1:27" ht="12.75" customHeight="1">
      <c r="A344" s="35">
        <f t="shared" si="20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9"/>
        <v>0</v>
      </c>
      <c r="AA344" s="116">
        <v>0</v>
      </c>
    </row>
    <row r="345" spans="1:27" ht="12.75" customHeight="1">
      <c r="A345" s="35">
        <f t="shared" si="20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9"/>
        <v>0</v>
      </c>
      <c r="AA345" s="116">
        <v>0</v>
      </c>
    </row>
    <row r="346" spans="1:27" ht="12.75" customHeight="1">
      <c r="A346" s="35">
        <f t="shared" si="20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9"/>
        <v>0</v>
      </c>
      <c r="AA346" s="116">
        <v>0</v>
      </c>
    </row>
    <row r="347" spans="1:27" ht="12.75" customHeight="1">
      <c r="A347" s="35">
        <f t="shared" si="20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9"/>
        <v>0</v>
      </c>
      <c r="AA347" s="116">
        <v>0</v>
      </c>
    </row>
    <row r="348" spans="1:27" ht="12.75" customHeight="1">
      <c r="A348" s="35">
        <f t="shared" si="20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9"/>
        <v>0</v>
      </c>
      <c r="AA348" s="116">
        <v>0</v>
      </c>
    </row>
    <row r="349" spans="1:27" ht="12.75" customHeight="1">
      <c r="A349" s="35">
        <f t="shared" si="20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9"/>
        <v>0</v>
      </c>
      <c r="AA349" s="116">
        <v>0</v>
      </c>
    </row>
    <row r="350" spans="1:27" ht="12.75" customHeight="1">
      <c r="A350" s="35">
        <f t="shared" si="20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9"/>
        <v>0</v>
      </c>
      <c r="AA350" s="116">
        <v>0</v>
      </c>
    </row>
    <row r="351" spans="1:27" ht="12.75" customHeight="1">
      <c r="A351" s="35">
        <f t="shared" si="20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9"/>
        <v>0</v>
      </c>
      <c r="AA351" s="116">
        <v>0</v>
      </c>
    </row>
    <row r="352" spans="1:27" ht="12.75" customHeight="1">
      <c r="A352" s="35">
        <f t="shared" si="20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9"/>
        <v>0</v>
      </c>
      <c r="AA352" s="116">
        <v>0</v>
      </c>
    </row>
    <row r="353" spans="1:27" ht="12.75" customHeight="1">
      <c r="A353" s="52">
        <f t="shared" si="20"/>
        <v>15</v>
      </c>
      <c r="B353" s="226" t="s">
        <v>98</v>
      </c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193"/>
      <c r="Z353" s="116">
        <f t="shared" si="19"/>
        <v>0</v>
      </c>
      <c r="AA353" s="116">
        <v>0</v>
      </c>
    </row>
    <row r="354" spans="1:27" ht="12.75" customHeight="1">
      <c r="A354" s="35">
        <f t="shared" si="20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9"/>
        <v>0</v>
      </c>
      <c r="AA354" s="116">
        <v>0</v>
      </c>
    </row>
    <row r="355" spans="1:27" ht="12.75" customHeight="1">
      <c r="A355" s="35">
        <f t="shared" si="20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9"/>
        <v>0</v>
      </c>
      <c r="AA355" s="116">
        <v>0</v>
      </c>
    </row>
    <row r="356" spans="1:27" ht="12.75" customHeight="1">
      <c r="A356" s="35">
        <f t="shared" si="20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9"/>
        <v>0</v>
      </c>
      <c r="AA356" s="116">
        <v>0</v>
      </c>
    </row>
    <row r="357" spans="1:27" ht="12.75" customHeight="1">
      <c r="A357" s="35">
        <f t="shared" si="20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9"/>
        <v>0</v>
      </c>
      <c r="AA357" s="116">
        <v>0</v>
      </c>
    </row>
    <row r="358" spans="1:27" ht="12.75" customHeight="1">
      <c r="A358" s="35">
        <f t="shared" si="20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9"/>
        <v>0</v>
      </c>
      <c r="AA358" s="116">
        <v>0</v>
      </c>
    </row>
    <row r="359" spans="1:27" ht="12.75" customHeight="1">
      <c r="A359" s="35">
        <f t="shared" si="20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9"/>
        <v>0</v>
      </c>
      <c r="AA359" s="116">
        <v>0</v>
      </c>
    </row>
    <row r="360" spans="1:27" ht="12.75" customHeight="1">
      <c r="A360" s="35">
        <f t="shared" si="20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9"/>
        <v>0</v>
      </c>
      <c r="AA360" s="116">
        <v>0</v>
      </c>
    </row>
    <row r="361" spans="1:27" ht="12.75" customHeight="1">
      <c r="A361" s="35">
        <f t="shared" si="20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9"/>
        <v>0</v>
      </c>
      <c r="AA361" s="116">
        <v>0</v>
      </c>
    </row>
    <row r="362" spans="1:27" ht="12.75" customHeight="1">
      <c r="A362" s="35">
        <f t="shared" si="20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9"/>
        <v>0</v>
      </c>
      <c r="AA362" s="116">
        <v>0</v>
      </c>
    </row>
    <row r="363" spans="1:27" ht="12.75" customHeight="1">
      <c r="A363" s="35">
        <f t="shared" si="20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9"/>
        <v>0</v>
      </c>
      <c r="AA363" s="116">
        <v>0</v>
      </c>
    </row>
    <row r="364" spans="1:27" ht="12.75" customHeight="1">
      <c r="A364" s="35">
        <f t="shared" si="20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9"/>
        <v>0</v>
      </c>
      <c r="AA364" s="116">
        <v>0</v>
      </c>
    </row>
    <row r="365" spans="1:27" ht="12.75" customHeight="1">
      <c r="A365" s="35">
        <f t="shared" si="20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9"/>
        <v>0</v>
      </c>
      <c r="AA365" s="116">
        <v>0</v>
      </c>
    </row>
    <row r="366" spans="1:27" ht="12.75" customHeight="1">
      <c r="A366" s="35">
        <f t="shared" si="20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6">
        <f t="shared" si="19"/>
        <v>0</v>
      </c>
      <c r="AA366" s="116">
        <v>0</v>
      </c>
    </row>
    <row r="367" spans="1:27" ht="12.75" customHeight="1">
      <c r="A367" s="35">
        <f t="shared" si="20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9"/>
        <v>0</v>
      </c>
      <c r="AA367" s="116">
        <v>0</v>
      </c>
    </row>
    <row r="368" spans="1:27" ht="12.75" customHeight="1">
      <c r="A368" s="35">
        <f t="shared" si="20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6">
        <f t="shared" si="19"/>
        <v>0</v>
      </c>
      <c r="AA368" s="116">
        <v>0</v>
      </c>
    </row>
    <row r="369" spans="1:27" ht="12.75" customHeight="1">
      <c r="A369" s="36">
        <f t="shared" si="20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6">
        <f t="shared" si="19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30" customHeight="1">
      <c r="A372" s="196" t="s">
        <v>102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1" ref="Z376:Z404">SUM(B376:Y376)</f>
        <v>0</v>
      </c>
      <c r="AA376" s="116">
        <v>0</v>
      </c>
    </row>
    <row r="377" spans="1:27" ht="12.75" customHeight="1">
      <c r="A377" s="13">
        <f aca="true" t="shared" si="22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1"/>
        <v>0</v>
      </c>
      <c r="AA377" s="116">
        <v>0</v>
      </c>
    </row>
    <row r="378" spans="1:27" ht="12.75" customHeight="1">
      <c r="A378" s="13">
        <f t="shared" si="22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1"/>
        <v>0</v>
      </c>
      <c r="AA378" s="116">
        <v>0</v>
      </c>
    </row>
    <row r="379" spans="1:27" ht="12.75" customHeight="1">
      <c r="A379" s="13">
        <f t="shared" si="22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1"/>
        <v>0</v>
      </c>
      <c r="AA379" s="116">
        <v>0</v>
      </c>
    </row>
    <row r="380" spans="1:27" ht="12.75" customHeight="1">
      <c r="A380" s="13">
        <f t="shared" si="22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1"/>
        <v>0</v>
      </c>
      <c r="AA380" s="116">
        <v>0</v>
      </c>
    </row>
    <row r="381" spans="1:27" ht="12.75" customHeight="1">
      <c r="A381" s="13">
        <f t="shared" si="22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1"/>
        <v>0</v>
      </c>
      <c r="AA381" s="116">
        <v>0</v>
      </c>
    </row>
    <row r="382" spans="1:27" ht="12.75" customHeight="1">
      <c r="A382" s="13">
        <f t="shared" si="22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1"/>
        <v>0</v>
      </c>
      <c r="AA382" s="116">
        <v>0</v>
      </c>
    </row>
    <row r="383" spans="1:27" ht="12.75" customHeight="1">
      <c r="A383" s="13">
        <f t="shared" si="22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1"/>
        <v>0</v>
      </c>
      <c r="AA383" s="116">
        <v>0</v>
      </c>
    </row>
    <row r="384" spans="1:27" ht="12.75" customHeight="1">
      <c r="A384" s="13">
        <f t="shared" si="22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1"/>
        <v>0</v>
      </c>
      <c r="AA384" s="116">
        <v>0</v>
      </c>
    </row>
    <row r="385" spans="1:27" ht="12.75" customHeight="1">
      <c r="A385" s="13">
        <f t="shared" si="22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1"/>
        <v>0</v>
      </c>
      <c r="AA385" s="116">
        <v>0</v>
      </c>
    </row>
    <row r="386" spans="1:27" ht="12.75" customHeight="1">
      <c r="A386" s="13">
        <f t="shared" si="22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1"/>
        <v>0</v>
      </c>
      <c r="AA386" s="116">
        <v>0</v>
      </c>
    </row>
    <row r="387" spans="1:27" ht="12.75" customHeight="1">
      <c r="A387" s="13">
        <f t="shared" si="22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1"/>
        <v>0</v>
      </c>
      <c r="AA387" s="116">
        <v>0</v>
      </c>
    </row>
    <row r="388" spans="1:27" ht="12.75" customHeight="1">
      <c r="A388" s="13">
        <f t="shared" si="22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1"/>
        <v>0</v>
      </c>
      <c r="AA388" s="116">
        <v>0</v>
      </c>
    </row>
    <row r="389" spans="1:27" ht="12.75" customHeight="1">
      <c r="A389" s="13">
        <f t="shared" si="22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1"/>
        <v>0</v>
      </c>
      <c r="AA389" s="116">
        <v>0</v>
      </c>
    </row>
    <row r="390" spans="1:27" ht="12.75" customHeight="1">
      <c r="A390" s="13">
        <f t="shared" si="22"/>
        <v>15</v>
      </c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6">
        <f t="shared" si="21"/>
        <v>0</v>
      </c>
      <c r="AA390" s="116">
        <v>0</v>
      </c>
    </row>
    <row r="391" spans="1:27" ht="12.75" customHeight="1">
      <c r="A391" s="13">
        <f t="shared" si="22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1"/>
        <v>0</v>
      </c>
      <c r="AA391" s="116">
        <v>0</v>
      </c>
    </row>
    <row r="392" spans="1:27" ht="12.75" customHeight="1">
      <c r="A392" s="13">
        <f t="shared" si="22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1"/>
        <v>0</v>
      </c>
      <c r="AA392" s="116">
        <v>0</v>
      </c>
    </row>
    <row r="393" spans="1:27" ht="12.75" customHeight="1">
      <c r="A393" s="13">
        <f t="shared" si="22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1"/>
        <v>0</v>
      </c>
      <c r="AA393" s="116">
        <v>0</v>
      </c>
    </row>
    <row r="394" spans="1:27" ht="12.75" customHeight="1">
      <c r="A394" s="13">
        <f t="shared" si="22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1"/>
        <v>0</v>
      </c>
      <c r="AA394" s="116">
        <v>0</v>
      </c>
    </row>
    <row r="395" spans="1:27" ht="12.75" customHeight="1">
      <c r="A395" s="13">
        <f t="shared" si="22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1"/>
        <v>0</v>
      </c>
      <c r="AA395" s="116">
        <v>0</v>
      </c>
    </row>
    <row r="396" spans="1:27" ht="12.75" customHeight="1">
      <c r="A396" s="13">
        <f t="shared" si="22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1"/>
        <v>0</v>
      </c>
      <c r="AA396" s="116">
        <v>0</v>
      </c>
    </row>
    <row r="397" spans="1:27" ht="12.75" customHeight="1">
      <c r="A397" s="13">
        <f t="shared" si="22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1"/>
        <v>0</v>
      </c>
      <c r="AA397" s="116">
        <v>0</v>
      </c>
    </row>
    <row r="398" spans="1:27" ht="12.75" customHeight="1">
      <c r="A398" s="13">
        <f t="shared" si="22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1"/>
        <v>0</v>
      </c>
      <c r="AA398" s="116">
        <v>0</v>
      </c>
    </row>
    <row r="399" spans="1:27" ht="12.75" customHeight="1">
      <c r="A399" s="13">
        <f t="shared" si="22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1"/>
        <v>0</v>
      </c>
      <c r="AA399" s="116">
        <v>0</v>
      </c>
    </row>
    <row r="400" spans="1:27" ht="12.75" customHeight="1">
      <c r="A400" s="13">
        <f t="shared" si="22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1"/>
        <v>0</v>
      </c>
      <c r="AA400" s="116">
        <v>0</v>
      </c>
    </row>
    <row r="401" spans="1:27" ht="12.75" customHeight="1">
      <c r="A401" s="13">
        <f t="shared" si="22"/>
        <v>26</v>
      </c>
      <c r="B401" s="212" t="s">
        <v>64</v>
      </c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4"/>
      <c r="Z401" s="116">
        <f t="shared" si="21"/>
        <v>0</v>
      </c>
      <c r="AA401" s="116">
        <v>0.3</v>
      </c>
    </row>
    <row r="402" spans="1:27" ht="12.75" customHeight="1">
      <c r="A402" s="13">
        <f t="shared" si="22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1"/>
        <v>0</v>
      </c>
      <c r="AA402" s="116">
        <v>0</v>
      </c>
    </row>
    <row r="403" spans="1:27" ht="12.75" customHeight="1">
      <c r="A403" s="13">
        <f t="shared" si="22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1"/>
        <v>0</v>
      </c>
      <c r="AA403" s="116">
        <v>0</v>
      </c>
    </row>
    <row r="404" spans="1:27" ht="12.75" customHeight="1">
      <c r="A404" s="13">
        <f t="shared" si="22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1"/>
        <v>0</v>
      </c>
      <c r="AA404" s="116">
        <v>0</v>
      </c>
    </row>
    <row r="405" spans="1:27" ht="12.75" customHeight="1">
      <c r="A405" s="13">
        <f t="shared" si="22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2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0.3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ht="30" customHeight="1">
      <c r="A409" s="196" t="s">
        <v>102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3" ref="Z413:Z443">SUM(B413:Y413)</f>
        <v>0</v>
      </c>
      <c r="AA413" s="116">
        <v>0</v>
      </c>
    </row>
    <row r="414" spans="1:27" ht="12.75" customHeight="1">
      <c r="A414" s="13">
        <f aca="true" t="shared" si="2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3"/>
        <v>0</v>
      </c>
      <c r="AA414" s="116">
        <v>0</v>
      </c>
    </row>
    <row r="415" spans="1:27" ht="12.75" customHeight="1">
      <c r="A415" s="13">
        <f t="shared" si="2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3"/>
        <v>0</v>
      </c>
      <c r="AA415" s="116">
        <v>0</v>
      </c>
    </row>
    <row r="416" spans="1:27" ht="12.75" customHeight="1">
      <c r="A416" s="13">
        <f t="shared" si="2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3"/>
        <v>0</v>
      </c>
      <c r="AA416" s="116">
        <v>0</v>
      </c>
    </row>
    <row r="417" spans="1:27" ht="12.75" customHeight="1">
      <c r="A417" s="13">
        <f t="shared" si="2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3"/>
        <v>0</v>
      </c>
      <c r="AA417" s="116">
        <v>0</v>
      </c>
    </row>
    <row r="418" spans="1:27" ht="12.75" customHeight="1">
      <c r="A418" s="13">
        <f t="shared" si="2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3"/>
        <v>0</v>
      </c>
      <c r="AA418" s="116">
        <v>0</v>
      </c>
    </row>
    <row r="419" spans="1:27" ht="12.75" customHeight="1">
      <c r="A419" s="13">
        <f t="shared" si="2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3"/>
        <v>0</v>
      </c>
      <c r="AA419" s="116">
        <v>0</v>
      </c>
    </row>
    <row r="420" spans="1:27" ht="12.75" customHeight="1">
      <c r="A420" s="13">
        <f t="shared" si="2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3"/>
        <v>0</v>
      </c>
      <c r="AA420" s="116">
        <v>0</v>
      </c>
    </row>
    <row r="421" spans="1:27" ht="12.75" customHeight="1">
      <c r="A421" s="13">
        <f t="shared" si="2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3"/>
        <v>0</v>
      </c>
      <c r="AA421" s="116">
        <v>0</v>
      </c>
    </row>
    <row r="422" spans="1:27" ht="12.75" customHeight="1">
      <c r="A422" s="13">
        <f t="shared" si="2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3"/>
        <v>0</v>
      </c>
      <c r="AA422" s="116">
        <v>0</v>
      </c>
    </row>
    <row r="423" spans="1:27" ht="12.75" customHeight="1">
      <c r="A423" s="13">
        <f t="shared" si="2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3"/>
        <v>0</v>
      </c>
      <c r="AA423" s="116">
        <v>0</v>
      </c>
    </row>
    <row r="424" spans="1:27" ht="12.75" customHeight="1">
      <c r="A424" s="13">
        <f t="shared" si="2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3"/>
        <v>0</v>
      </c>
      <c r="AA424" s="116">
        <v>0</v>
      </c>
    </row>
    <row r="425" spans="1:27" ht="12.75" customHeight="1">
      <c r="A425" s="13">
        <f t="shared" si="2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3"/>
        <v>0</v>
      </c>
      <c r="AA425" s="116">
        <v>0</v>
      </c>
    </row>
    <row r="426" spans="1:27" ht="12.75" customHeight="1">
      <c r="A426" s="13">
        <f t="shared" si="2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3"/>
        <v>0</v>
      </c>
      <c r="AA426" s="116">
        <v>0</v>
      </c>
    </row>
    <row r="427" spans="1:27" ht="12.75" customHeight="1">
      <c r="A427" s="13">
        <f t="shared" si="24"/>
        <v>15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16">
        <f t="shared" si="23"/>
        <v>0</v>
      </c>
      <c r="AA427" s="116">
        <v>0</v>
      </c>
    </row>
    <row r="428" spans="1:27" ht="12.75" customHeight="1">
      <c r="A428" s="13">
        <f t="shared" si="2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3"/>
        <v>0</v>
      </c>
      <c r="AA428" s="116">
        <v>0</v>
      </c>
    </row>
    <row r="429" spans="1:27" ht="12.75" customHeight="1">
      <c r="A429" s="13">
        <f t="shared" si="2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3"/>
        <v>0</v>
      </c>
      <c r="AA429" s="116">
        <v>0</v>
      </c>
    </row>
    <row r="430" spans="1:27" ht="12.75" customHeight="1">
      <c r="A430" s="13">
        <f t="shared" si="24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6">
        <f t="shared" si="23"/>
        <v>0</v>
      </c>
      <c r="AA430" s="116">
        <v>0</v>
      </c>
    </row>
    <row r="431" spans="1:27" ht="12.75" customHeight="1">
      <c r="A431" s="13">
        <f t="shared" si="2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3"/>
        <v>0</v>
      </c>
      <c r="AA431" s="116">
        <v>0</v>
      </c>
    </row>
    <row r="432" spans="1:27" ht="12.75" customHeight="1">
      <c r="A432" s="13">
        <f t="shared" si="2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3"/>
        <v>0</v>
      </c>
      <c r="AA432" s="116">
        <v>0</v>
      </c>
    </row>
    <row r="433" spans="1:27" ht="12.75" customHeight="1">
      <c r="A433" s="13">
        <f t="shared" si="24"/>
        <v>21</v>
      </c>
      <c r="B433" s="212" t="s">
        <v>64</v>
      </c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4"/>
      <c r="Z433" s="116">
        <f t="shared" si="23"/>
        <v>0</v>
      </c>
      <c r="AA433" s="116">
        <v>0.5</v>
      </c>
    </row>
    <row r="434" spans="1:27" ht="12.75" customHeight="1">
      <c r="A434" s="13">
        <f t="shared" si="2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3"/>
        <v>0</v>
      </c>
      <c r="AA434" s="116">
        <v>0</v>
      </c>
    </row>
    <row r="435" spans="1:27" ht="12.75" customHeight="1">
      <c r="A435" s="13">
        <f t="shared" si="2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3"/>
        <v>0</v>
      </c>
      <c r="AA435" s="116">
        <v>0</v>
      </c>
    </row>
    <row r="436" spans="1:27" ht="12.75" customHeight="1">
      <c r="A436" s="13">
        <f t="shared" si="2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3"/>
        <v>0</v>
      </c>
      <c r="AA436" s="116">
        <v>0</v>
      </c>
    </row>
    <row r="437" spans="1:27" ht="12.75" customHeight="1">
      <c r="A437" s="13">
        <f t="shared" si="2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3"/>
        <v>0</v>
      </c>
      <c r="AA437" s="116">
        <v>0</v>
      </c>
    </row>
    <row r="438" spans="1:27" ht="12.75" customHeight="1">
      <c r="A438" s="13">
        <f t="shared" si="2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3"/>
        <v>0</v>
      </c>
      <c r="AA438" s="116">
        <v>0</v>
      </c>
    </row>
    <row r="439" spans="1:27" ht="12.75" customHeight="1">
      <c r="A439" s="13">
        <f t="shared" si="2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3"/>
        <v>0</v>
      </c>
      <c r="AA439" s="116">
        <v>0</v>
      </c>
    </row>
    <row r="440" spans="1:27" ht="12.75" customHeight="1">
      <c r="A440" s="13">
        <f t="shared" si="2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3"/>
        <v>0</v>
      </c>
      <c r="AA440" s="116">
        <v>0</v>
      </c>
    </row>
    <row r="441" spans="1:27" ht="12.75" customHeight="1">
      <c r="A441" s="13">
        <f t="shared" si="2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3"/>
        <v>0</v>
      </c>
      <c r="AA441" s="116">
        <v>0</v>
      </c>
    </row>
    <row r="442" spans="1:27" ht="12.75" customHeight="1">
      <c r="A442" s="13">
        <f t="shared" si="24"/>
        <v>30</v>
      </c>
      <c r="B442" s="212" t="s">
        <v>64</v>
      </c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3"/>
      <c r="Y442" s="214"/>
      <c r="Z442" s="116">
        <f t="shared" si="23"/>
        <v>0</v>
      </c>
      <c r="AA442" s="116">
        <v>0.4</v>
      </c>
    </row>
    <row r="443" spans="1:27" ht="12.75" customHeight="1">
      <c r="A443" s="140">
        <f t="shared" si="24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6">
        <f t="shared" si="23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25" t="s">
        <v>31</v>
      </c>
      <c r="Y444" s="136"/>
      <c r="Z444" s="127">
        <f>SUM(Z413:Z443)</f>
        <v>0</v>
      </c>
      <c r="AA444" s="137">
        <f>SUM(AA413:AA443)</f>
        <v>0.9</v>
      </c>
    </row>
  </sheetData>
  <mergeCells count="45">
    <mergeCell ref="B401:Y401"/>
    <mergeCell ref="F279:Y279"/>
    <mergeCell ref="A1:AA1"/>
    <mergeCell ref="A2:AA2"/>
    <mergeCell ref="A3:AA3"/>
    <mergeCell ref="A38:AA38"/>
    <mergeCell ref="C20:Y20"/>
    <mergeCell ref="A39:AA39"/>
    <mergeCell ref="A40:AA40"/>
    <mergeCell ref="A260:AA260"/>
    <mergeCell ref="A336:AA336"/>
    <mergeCell ref="A76:AA76"/>
    <mergeCell ref="A335:AA335"/>
    <mergeCell ref="A298:AA298"/>
    <mergeCell ref="A299:AA299"/>
    <mergeCell ref="A334:AA334"/>
    <mergeCell ref="B316:Y316"/>
    <mergeCell ref="A113:AA113"/>
    <mergeCell ref="A261:AA261"/>
    <mergeCell ref="A225:AA225"/>
    <mergeCell ref="B53:X53"/>
    <mergeCell ref="A262:AA262"/>
    <mergeCell ref="A112:AA112"/>
    <mergeCell ref="A151:AA151"/>
    <mergeCell ref="A186:AA186"/>
    <mergeCell ref="A224:AA224"/>
    <mergeCell ref="A223:AA223"/>
    <mergeCell ref="A187:AA187"/>
    <mergeCell ref="A188:AA188"/>
    <mergeCell ref="B94:Y94"/>
    <mergeCell ref="A114:AA114"/>
    <mergeCell ref="B115:Y115"/>
    <mergeCell ref="B168:Y168"/>
    <mergeCell ref="B131:Y131"/>
    <mergeCell ref="A150:AA150"/>
    <mergeCell ref="B433:Y433"/>
    <mergeCell ref="B442:Y442"/>
    <mergeCell ref="F218:Y218"/>
    <mergeCell ref="A149:AA149"/>
    <mergeCell ref="A410:AA410"/>
    <mergeCell ref="A409:AA409"/>
    <mergeCell ref="A372:AA372"/>
    <mergeCell ref="A297:AA297"/>
    <mergeCell ref="A408:AA408"/>
    <mergeCell ref="B353:Y353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44"/>
  <sheetViews>
    <sheetView zoomScale="80" zoomScaleNormal="80" workbookViewId="0" topLeftCell="A411">
      <selection activeCell="U418" sqref="U418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104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0.4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209" t="s">
        <v>64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1"/>
      <c r="Z20" s="116">
        <f t="shared" si="0"/>
        <v>0</v>
      </c>
      <c r="AA20" s="116">
        <v>0.3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0.4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16.6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17.5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27" s="16" customFormat="1" ht="12.75" customHeight="1">
      <c r="A34" s="12">
        <f t="shared" si="1"/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>
        <f t="shared" si="0"/>
        <v>0</v>
      </c>
      <c r="AA34" s="116">
        <v>0</v>
      </c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0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7">
        <f>SUM(Z6:Z36)</f>
        <v>0</v>
      </c>
      <c r="AA37" s="127">
        <f>SUM(AA6:AA36)</f>
        <v>35.2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30" customHeight="1">
      <c r="A39" s="196" t="s">
        <v>104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8"/>
      <c r="H43" s="118"/>
      <c r="I43" s="118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>
        <f aca="true" t="shared" si="2" ref="Z43:Z73">SUM(B43:Y43)</f>
        <v>0</v>
      </c>
      <c r="AA43" s="116">
        <v>0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0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8.1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21.6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5.3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>
        <f t="shared" si="2"/>
        <v>0</v>
      </c>
      <c r="AA48" s="116">
        <v>0.7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0</v>
      </c>
      <c r="AA49" s="116">
        <v>35.9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43"/>
      <c r="G50" s="43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6">
        <f t="shared" si="2"/>
        <v>0</v>
      </c>
      <c r="AA50" s="116">
        <v>13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58.3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11.2</v>
      </c>
    </row>
    <row r="53" spans="1:27" s="16" customFormat="1" ht="12.75" customHeight="1">
      <c r="A53" s="12">
        <f t="shared" si="3"/>
        <v>11</v>
      </c>
      <c r="B53" s="209" t="s">
        <v>64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  <c r="Y53" s="139"/>
      <c r="Z53" s="116">
        <f t="shared" si="2"/>
        <v>0</v>
      </c>
      <c r="AA53" s="116">
        <v>1.2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16">
        <f t="shared" si="2"/>
        <v>0</v>
      </c>
      <c r="AA54" s="116">
        <v>4.4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0.4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26.7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16">
        <f t="shared" si="2"/>
        <v>0</v>
      </c>
      <c r="AA57" s="116">
        <v>0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>
        <f t="shared" si="2"/>
        <v>0</v>
      </c>
      <c r="AA58" s="116">
        <v>17.3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>
        <f t="shared" si="2"/>
        <v>0</v>
      </c>
      <c r="AA59" s="116">
        <v>0.3</v>
      </c>
    </row>
    <row r="60" spans="1:27" s="16" customFormat="1" ht="12.75" customHeight="1">
      <c r="A60" s="12">
        <f t="shared" si="3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>
        <f t="shared" si="2"/>
        <v>0</v>
      </c>
      <c r="AA60" s="116">
        <v>3.4</v>
      </c>
    </row>
    <row r="61" spans="1:27" s="16" customFormat="1" ht="12.75" customHeight="1">
      <c r="A61" s="12">
        <f t="shared" si="3"/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16">
        <f t="shared" si="2"/>
        <v>0</v>
      </c>
      <c r="AA61" s="116">
        <v>0.4</v>
      </c>
    </row>
    <row r="62" spans="1:27" s="15" customFormat="1" ht="12.75" customHeight="1">
      <c r="A62" s="131">
        <f t="shared" si="3"/>
        <v>20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3"/>
      <c r="L62" s="184"/>
      <c r="M62" s="184"/>
      <c r="N62" s="184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0</v>
      </c>
      <c r="AA62" s="116">
        <v>2.2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0.7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1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0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0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16">
        <f t="shared" si="2"/>
        <v>0</v>
      </c>
      <c r="AA68" s="116">
        <v>0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>
        <f t="shared" si="2"/>
        <v>0</v>
      </c>
      <c r="AA69" s="116">
        <v>0</v>
      </c>
    </row>
    <row r="70" spans="1:27" s="16" customFormat="1" ht="12.75" customHeight="1">
      <c r="A70" s="12">
        <f t="shared" si="3"/>
        <v>28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16">
        <f t="shared" si="2"/>
        <v>0</v>
      </c>
      <c r="AA70" s="116">
        <v>0</v>
      </c>
    </row>
    <row r="71" spans="1:27" s="16" customFormat="1" ht="12.75" customHeight="1">
      <c r="A71" s="12">
        <f t="shared" si="3"/>
        <v>29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16">
        <f t="shared" si="2"/>
        <v>0</v>
      </c>
      <c r="AA71" s="116">
        <v>0</v>
      </c>
    </row>
    <row r="72" spans="1:27" s="16" customFormat="1" ht="12.75" customHeight="1">
      <c r="A72" s="12">
        <f t="shared" si="3"/>
        <v>30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16">
        <f t="shared" si="2"/>
        <v>0</v>
      </c>
      <c r="AA72" s="116">
        <v>5.7</v>
      </c>
    </row>
    <row r="73" spans="1:27" s="16" customFormat="1" ht="12.75" customHeight="1">
      <c r="A73" s="18">
        <f t="shared" si="3"/>
        <v>31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16">
        <f t="shared" si="2"/>
        <v>0</v>
      </c>
      <c r="AA73" s="121">
        <v>1.2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0</v>
      </c>
      <c r="AA74" s="127">
        <f>SUM(AA43:AA73)</f>
        <v>218.99999999999994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30" customHeight="1">
      <c r="A76" s="196" t="s">
        <v>104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9">SUM(B80:Y80)</f>
        <v>0</v>
      </c>
      <c r="AA80" s="43">
        <v>0.9</v>
      </c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79">
        <f t="shared" si="4"/>
        <v>0</v>
      </c>
      <c r="AA81" s="43">
        <v>2.7</v>
      </c>
    </row>
    <row r="82" spans="1:27" ht="12.75" customHeight="1">
      <c r="A82" s="13">
        <f t="shared" si="5"/>
        <v>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79">
        <f t="shared" si="4"/>
        <v>0</v>
      </c>
      <c r="AA82" s="43">
        <v>5.2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>
        <v>0.4</v>
      </c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>
        <v>7.5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0</v>
      </c>
      <c r="AA85" s="43">
        <v>0</v>
      </c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>
        <v>2.6</v>
      </c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4"/>
        <v>0</v>
      </c>
      <c r="AA87" s="43">
        <v>0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0</v>
      </c>
      <c r="AA88" s="43">
        <v>14.3</v>
      </c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79">
        <f t="shared" si="4"/>
        <v>0</v>
      </c>
      <c r="AA89" s="43">
        <v>19.6</v>
      </c>
    </row>
    <row r="90" spans="1:27" ht="12.75" customHeight="1">
      <c r="A90" s="13">
        <f t="shared" si="5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4"/>
        <v>0</v>
      </c>
      <c r="AA90" s="43">
        <v>52</v>
      </c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0</v>
      </c>
      <c r="AA91" s="43">
        <v>41.3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>
        <v>6.6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>
        <v>8.6</v>
      </c>
    </row>
    <row r="94" spans="1:27" ht="12.75" customHeight="1">
      <c r="A94" s="13">
        <f t="shared" si="5"/>
        <v>15</v>
      </c>
      <c r="B94" s="209" t="s">
        <v>64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1"/>
      <c r="Z94" s="79">
        <f t="shared" si="4"/>
        <v>0</v>
      </c>
      <c r="AA94" s="43">
        <v>4.8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0</v>
      </c>
      <c r="AA95" s="43">
        <v>0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0</v>
      </c>
      <c r="AA96" s="43">
        <v>0.5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0</v>
      </c>
      <c r="AA97" s="43">
        <v>3.8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0</v>
      </c>
      <c r="AA98" s="43">
        <v>26.5</v>
      </c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4"/>
        <v>0</v>
      </c>
      <c r="AA99" s="43">
        <v>0.6</v>
      </c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0</v>
      </c>
      <c r="AA100" s="43">
        <v>2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0</v>
      </c>
      <c r="AA101" s="43">
        <v>0</v>
      </c>
    </row>
    <row r="102" spans="1:27" ht="12.75" customHeight="1">
      <c r="A102" s="13">
        <f t="shared" si="5"/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4"/>
        <v>0</v>
      </c>
      <c r="AA102" s="43">
        <v>0</v>
      </c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4"/>
        <v>0</v>
      </c>
      <c r="AA103" s="43">
        <v>31</v>
      </c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</v>
      </c>
      <c r="AA104" s="43">
        <v>0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 t="shared" si="4"/>
        <v>0</v>
      </c>
      <c r="AA105" s="43">
        <v>3.5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79">
        <f t="shared" si="4"/>
        <v>0</v>
      </c>
      <c r="AA106" s="43">
        <v>24.3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0</v>
      </c>
      <c r="AA107" s="43">
        <v>3.5</v>
      </c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43"/>
      <c r="T108" s="43"/>
      <c r="U108" s="43"/>
      <c r="V108" s="43"/>
      <c r="W108" s="43"/>
      <c r="X108" s="43"/>
      <c r="Y108" s="43"/>
      <c r="Z108" s="79">
        <f t="shared" si="4"/>
        <v>0</v>
      </c>
      <c r="AA108" s="43">
        <v>9.9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0</v>
      </c>
      <c r="AA109" s="43">
        <v>18.7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127">
        <f>SUM(Z80:Z110)</f>
        <v>0</v>
      </c>
      <c r="AA111" s="127">
        <f>SUM(AA80:AA110)</f>
        <v>290.79999999999995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30" customHeight="1">
      <c r="A113" s="196" t="s">
        <v>104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79">
        <f aca="true" t="shared" si="6" ref="Z117:Z147">SUM(B117:Y117)</f>
        <v>0</v>
      </c>
      <c r="AA117" s="116">
        <v>3.1</v>
      </c>
    </row>
    <row r="118" spans="1:27" ht="12.75" customHeight="1">
      <c r="A118" s="13">
        <f aca="true" t="shared" si="7" ref="A118:A134">+A117+1</f>
        <v>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79">
        <f t="shared" si="6"/>
        <v>0</v>
      </c>
      <c r="AA118" s="116">
        <v>14.5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</v>
      </c>
      <c r="AA119" s="116">
        <v>9.5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0</v>
      </c>
      <c r="AA120" s="116">
        <v>2.4</v>
      </c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79">
        <f t="shared" si="6"/>
        <v>0</v>
      </c>
      <c r="AA121" s="116">
        <v>4.3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>
        <v>6.2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0</v>
      </c>
      <c r="AA123" s="116">
        <v>11.8</v>
      </c>
    </row>
    <row r="124" spans="1:27" ht="12.75" customHeight="1">
      <c r="A124" s="13">
        <f t="shared" si="7"/>
        <v>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79">
        <f t="shared" si="6"/>
        <v>0</v>
      </c>
      <c r="AA124" s="116">
        <v>23.5</v>
      </c>
    </row>
    <row r="125" spans="1:27" ht="12.75" customHeight="1">
      <c r="A125" s="13">
        <f t="shared" si="7"/>
        <v>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79">
        <f t="shared" si="6"/>
        <v>0</v>
      </c>
      <c r="AA125" s="116">
        <v>0</v>
      </c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79">
        <f t="shared" si="6"/>
        <v>0</v>
      </c>
      <c r="AA126" s="116">
        <v>0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>
        <v>1.5</v>
      </c>
    </row>
    <row r="128" spans="1:27" ht="12.75" customHeight="1">
      <c r="A128" s="13">
        <f t="shared" si="7"/>
        <v>12</v>
      </c>
      <c r="B128" s="16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79">
        <f t="shared" si="6"/>
        <v>0</v>
      </c>
      <c r="AA128" s="116">
        <v>5.2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0</v>
      </c>
      <c r="AA129" s="116">
        <v>0.1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79">
        <f t="shared" si="6"/>
        <v>0</v>
      </c>
      <c r="AA130" s="116">
        <v>0.6</v>
      </c>
    </row>
    <row r="131" spans="1:27" ht="12.75" customHeight="1">
      <c r="A131" s="13">
        <f t="shared" si="7"/>
        <v>15</v>
      </c>
      <c r="B131" s="209" t="s">
        <v>64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1"/>
      <c r="Z131" s="79">
        <f t="shared" si="6"/>
        <v>0</v>
      </c>
      <c r="AA131" s="116">
        <v>0</v>
      </c>
    </row>
    <row r="132" spans="1:27" ht="12.75" customHeight="1">
      <c r="A132" s="13">
        <f t="shared" si="7"/>
        <v>16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0</v>
      </c>
      <c r="AA132" s="116">
        <v>1.3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2.5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>
        <v>0</v>
      </c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79">
        <f t="shared" si="6"/>
        <v>0</v>
      </c>
      <c r="AA135" s="116">
        <v>6.7</v>
      </c>
    </row>
    <row r="136" spans="1:27" ht="12.75" customHeight="1">
      <c r="A136" s="13">
        <v>20</v>
      </c>
      <c r="B136" s="16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79">
        <f t="shared" si="6"/>
        <v>0</v>
      </c>
      <c r="AA136" s="116">
        <v>12.6</v>
      </c>
    </row>
    <row r="137" spans="1:27" ht="12.75" customHeight="1">
      <c r="A137" s="13">
        <f aca="true" t="shared" si="8" ref="A137:A147">+A136+1</f>
        <v>21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79">
        <f t="shared" si="6"/>
        <v>0</v>
      </c>
      <c r="AA137" s="116">
        <v>14.4</v>
      </c>
    </row>
    <row r="138" spans="1:27" ht="12.75" customHeight="1">
      <c r="A138" s="13">
        <f t="shared" si="8"/>
        <v>22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79">
        <f t="shared" si="6"/>
        <v>0</v>
      </c>
      <c r="AA138" s="116">
        <v>0.3</v>
      </c>
    </row>
    <row r="139" spans="1:27" ht="12.75" customHeight="1">
      <c r="A139" s="13">
        <f t="shared" si="8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0</v>
      </c>
      <c r="AA139" s="116">
        <v>26.1</v>
      </c>
    </row>
    <row r="140" spans="1:27" ht="12.75" customHeight="1">
      <c r="A140" s="13">
        <f t="shared" si="8"/>
        <v>24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79">
        <f t="shared" si="6"/>
        <v>0</v>
      </c>
      <c r="AA140" s="116">
        <v>7.5</v>
      </c>
    </row>
    <row r="141" spans="1:27" ht="12.75" customHeight="1">
      <c r="A141" s="13">
        <f t="shared" si="8"/>
        <v>25</v>
      </c>
      <c r="B141" s="16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79">
        <f t="shared" si="6"/>
        <v>0</v>
      </c>
      <c r="AA141" s="116">
        <v>7.2</v>
      </c>
    </row>
    <row r="142" spans="1:27" ht="12.75" customHeight="1">
      <c r="A142" s="13">
        <f t="shared" si="8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82">
        <f t="shared" si="6"/>
        <v>0</v>
      </c>
      <c r="AA142" s="116">
        <v>0</v>
      </c>
    </row>
    <row r="143" spans="1:27" ht="12.75" customHeight="1">
      <c r="A143" s="13">
        <f t="shared" si="8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</v>
      </c>
      <c r="AA143" s="116">
        <v>0</v>
      </c>
    </row>
    <row r="144" spans="1:27" ht="12.75" customHeight="1">
      <c r="A144" s="13">
        <f t="shared" si="8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0</v>
      </c>
      <c r="AA144" s="116">
        <v>0</v>
      </c>
    </row>
    <row r="145" spans="1:27" ht="12.75" customHeight="1">
      <c r="A145" s="13">
        <f t="shared" si="8"/>
        <v>29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79">
        <f t="shared" si="6"/>
        <v>0</v>
      </c>
      <c r="AA145" s="116">
        <v>2</v>
      </c>
    </row>
    <row r="146" spans="1:27" ht="12.75" customHeight="1">
      <c r="A146" s="13">
        <f t="shared" si="8"/>
        <v>30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79">
        <f t="shared" si="6"/>
        <v>0</v>
      </c>
      <c r="AA146" s="116">
        <v>5.4</v>
      </c>
    </row>
    <row r="147" spans="1:27" ht="12.75" customHeight="1">
      <c r="A147" s="140">
        <f t="shared" si="8"/>
        <v>31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79">
        <f t="shared" si="6"/>
        <v>0</v>
      </c>
      <c r="AA147" s="121">
        <v>1.8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0</v>
      </c>
      <c r="AA148" s="127">
        <f>SUM(AA117:AA147)</f>
        <v>170.5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30" customHeight="1">
      <c r="A150" s="196" t="s">
        <v>104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15">
        <f aca="true" t="shared" si="9" ref="Z154:Z184">SUM(B154:Y154)</f>
        <v>0</v>
      </c>
      <c r="AA154" s="116">
        <v>5.2</v>
      </c>
    </row>
    <row r="155" spans="1:27" ht="12.75" customHeight="1">
      <c r="A155" s="13">
        <f aca="true" t="shared" si="10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9"/>
        <v>0</v>
      </c>
      <c r="AA155" s="116">
        <v>0.5</v>
      </c>
    </row>
    <row r="156" spans="1:27" ht="12.75" customHeight="1">
      <c r="A156" s="13">
        <f t="shared" si="10"/>
        <v>3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9"/>
        <v>0</v>
      </c>
      <c r="AA156" s="116">
        <v>2.7</v>
      </c>
    </row>
    <row r="157" spans="1:27" ht="12.75" customHeight="1">
      <c r="A157" s="13">
        <f t="shared" si="10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5">
        <f t="shared" si="9"/>
        <v>0</v>
      </c>
      <c r="AA157" s="116">
        <v>3.4</v>
      </c>
    </row>
    <row r="158" spans="1:27" ht="12.75" customHeight="1">
      <c r="A158" s="13">
        <f t="shared" si="10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9"/>
        <v>0</v>
      </c>
      <c r="AA158" s="116">
        <v>0</v>
      </c>
    </row>
    <row r="159" spans="1:27" ht="12.75" customHeight="1">
      <c r="A159" s="13">
        <f t="shared" si="10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9"/>
        <v>0</v>
      </c>
      <c r="AA159" s="116">
        <v>0</v>
      </c>
    </row>
    <row r="160" spans="1:27" ht="12.75" customHeight="1">
      <c r="A160" s="13">
        <f t="shared" si="10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39"/>
      <c r="Y160" s="139"/>
      <c r="Z160" s="115">
        <f t="shared" si="9"/>
        <v>0</v>
      </c>
      <c r="AA160" s="116">
        <v>4</v>
      </c>
    </row>
    <row r="161" spans="1:27" ht="12.75" customHeight="1">
      <c r="A161" s="13">
        <f t="shared" si="10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9"/>
        <v>0</v>
      </c>
      <c r="AA161" s="116">
        <v>1.5</v>
      </c>
    </row>
    <row r="162" spans="1:27" ht="12.75" customHeight="1">
      <c r="A162" s="13">
        <f t="shared" si="10"/>
        <v>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9"/>
        <v>0</v>
      </c>
      <c r="AA162" s="116">
        <v>4.6</v>
      </c>
    </row>
    <row r="163" spans="1:27" ht="12.75" customHeight="1">
      <c r="A163" s="13">
        <f t="shared" si="10"/>
        <v>10</v>
      </c>
      <c r="B163" s="175"/>
      <c r="C163" s="175"/>
      <c r="D163" s="17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9"/>
        <v>0</v>
      </c>
      <c r="AA163" s="116">
        <v>0.3</v>
      </c>
    </row>
    <row r="164" spans="1:27" ht="12.75" customHeight="1">
      <c r="A164" s="13">
        <f t="shared" si="10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5">
        <f t="shared" si="9"/>
        <v>0</v>
      </c>
      <c r="AA164" s="116">
        <v>4.2</v>
      </c>
    </row>
    <row r="165" spans="1:27" ht="12.75" customHeight="1">
      <c r="A165" s="13">
        <f t="shared" si="10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5">
        <f t="shared" si="9"/>
        <v>0</v>
      </c>
      <c r="AA165" s="116">
        <v>1.9</v>
      </c>
    </row>
    <row r="166" spans="1:27" ht="12.75" customHeight="1">
      <c r="A166" s="13">
        <f t="shared" si="10"/>
        <v>13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5">
        <f t="shared" si="9"/>
        <v>0</v>
      </c>
      <c r="AA166" s="116">
        <v>1</v>
      </c>
    </row>
    <row r="167" spans="1:27" ht="12.75" customHeight="1">
      <c r="A167" s="13">
        <f t="shared" si="10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9"/>
        <v>0</v>
      </c>
      <c r="AA167" s="116">
        <v>0.2</v>
      </c>
    </row>
    <row r="168" spans="1:27" ht="12.75" customHeight="1">
      <c r="A168" s="13">
        <f t="shared" si="10"/>
        <v>15</v>
      </c>
      <c r="B168" s="209" t="s">
        <v>64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1"/>
      <c r="Z168" s="115">
        <f t="shared" si="9"/>
        <v>0</v>
      </c>
      <c r="AA168" s="116">
        <v>9.5</v>
      </c>
    </row>
    <row r="169" spans="1:27" ht="12.75" customHeight="1">
      <c r="A169" s="13">
        <f t="shared" si="10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9"/>
        <v>0</v>
      </c>
      <c r="AA169" s="116">
        <v>27.5</v>
      </c>
    </row>
    <row r="170" spans="1:27" ht="12.75" customHeight="1">
      <c r="A170" s="13">
        <f t="shared" si="10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9"/>
        <v>0</v>
      </c>
      <c r="AA170" s="116">
        <v>0.4</v>
      </c>
    </row>
    <row r="171" spans="1:27" ht="12.75" customHeight="1">
      <c r="A171" s="13">
        <f t="shared" si="10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9"/>
        <v>0</v>
      </c>
      <c r="AA171" s="116">
        <v>0</v>
      </c>
    </row>
    <row r="172" spans="1:27" ht="12.75" customHeight="1">
      <c r="A172" s="13">
        <f t="shared" si="10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9"/>
        <v>0</v>
      </c>
      <c r="AA172" s="116">
        <v>0</v>
      </c>
    </row>
    <row r="173" spans="1:27" ht="12.75" customHeight="1">
      <c r="A173" s="13">
        <f t="shared" si="10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9"/>
        <v>0</v>
      </c>
      <c r="AA173" s="116">
        <v>0</v>
      </c>
    </row>
    <row r="174" spans="1:27" ht="12.75" customHeight="1">
      <c r="A174" s="13">
        <f t="shared" si="10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9"/>
        <v>0</v>
      </c>
      <c r="AA174" s="116">
        <v>0</v>
      </c>
    </row>
    <row r="175" spans="1:27" ht="12.75" customHeight="1">
      <c r="A175" s="13">
        <f t="shared" si="10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9"/>
        <v>0</v>
      </c>
      <c r="AA175" s="116">
        <v>7.9</v>
      </c>
    </row>
    <row r="176" spans="1:27" ht="12.75" customHeight="1">
      <c r="A176" s="13">
        <f t="shared" si="10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9"/>
        <v>0</v>
      </c>
      <c r="AA176" s="116">
        <v>1</v>
      </c>
    </row>
    <row r="177" spans="1:27" ht="12.75" customHeight="1">
      <c r="A177" s="13">
        <f t="shared" si="10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9"/>
        <v>0</v>
      </c>
      <c r="AA177" s="116">
        <v>3.3</v>
      </c>
    </row>
    <row r="178" spans="1:27" ht="12.75" customHeight="1">
      <c r="A178" s="13">
        <f t="shared" si="10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9"/>
        <v>0</v>
      </c>
      <c r="AA178" s="116">
        <v>1.1</v>
      </c>
    </row>
    <row r="179" spans="1:27" ht="12.75" customHeight="1">
      <c r="A179" s="13">
        <f t="shared" si="10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9"/>
        <v>0</v>
      </c>
      <c r="AA179" s="116">
        <v>0.9</v>
      </c>
    </row>
    <row r="180" spans="1:27" ht="12.75" customHeight="1">
      <c r="A180" s="13">
        <f t="shared" si="10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9"/>
        <v>0</v>
      </c>
      <c r="AA180" s="116">
        <v>0</v>
      </c>
    </row>
    <row r="181" spans="1:27" ht="12.75" customHeight="1">
      <c r="A181" s="13">
        <f t="shared" si="10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9"/>
        <v>0</v>
      </c>
      <c r="AA181" s="116">
        <v>2.1</v>
      </c>
    </row>
    <row r="182" spans="1:27" ht="12.75" customHeight="1">
      <c r="A182" s="13">
        <f t="shared" si="10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9"/>
        <v>0</v>
      </c>
      <c r="AA182" s="116">
        <v>0.2</v>
      </c>
    </row>
    <row r="183" spans="1:27" ht="12.75" customHeight="1">
      <c r="A183" s="13">
        <f t="shared" si="10"/>
        <v>30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5">
        <f t="shared" si="9"/>
        <v>0</v>
      </c>
      <c r="AA183" s="116">
        <v>3.4</v>
      </c>
    </row>
    <row r="184" spans="1:27" ht="12.75" customHeight="1">
      <c r="A184" s="140">
        <f t="shared" si="10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9"/>
        <v>0</v>
      </c>
      <c r="AA184" s="121">
        <v>1.3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SUM(Z154:Z184)</f>
        <v>0</v>
      </c>
      <c r="AA185" s="127">
        <f>SUM(AA154:AA184)</f>
        <v>88.10000000000001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104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1" ref="Z191:Z220">SUM(B191:Y191)</f>
        <v>0</v>
      </c>
      <c r="AA191" s="162">
        <v>0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5">
        <f t="shared" si="11"/>
        <v>0</v>
      </c>
      <c r="AA192" s="43">
        <v>1.8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1"/>
        <v>0</v>
      </c>
      <c r="AA193" s="43">
        <v>5.7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1"/>
        <v>0</v>
      </c>
      <c r="AA194" s="43">
        <v>8.6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1"/>
        <v>0</v>
      </c>
      <c r="AA195" s="43">
        <v>1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1"/>
        <v>0</v>
      </c>
      <c r="AA196" s="43">
        <v>30.3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5">
        <f t="shared" si="11"/>
        <v>0</v>
      </c>
      <c r="AA197" s="43">
        <v>0</v>
      </c>
    </row>
    <row r="198" spans="1:27" ht="12.75" customHeight="1">
      <c r="A198" s="14">
        <v>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5">
        <f t="shared" si="11"/>
        <v>0</v>
      </c>
      <c r="AA198" s="43">
        <v>0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16">
        <f t="shared" si="11"/>
        <v>0</v>
      </c>
      <c r="AA199" s="43">
        <v>0</v>
      </c>
    </row>
    <row r="200" spans="1:27" ht="12.75" customHeight="1">
      <c r="A200" s="14">
        <v>10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>
        <f t="shared" si="11"/>
        <v>0</v>
      </c>
      <c r="AA200" s="43">
        <v>0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1"/>
        <v>0</v>
      </c>
      <c r="AA201" s="43">
        <v>0.4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>
        <f t="shared" si="11"/>
        <v>0</v>
      </c>
      <c r="AA202" s="43">
        <v>24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1"/>
        <v>0</v>
      </c>
      <c r="AA203" s="43">
        <v>0.5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>
        <f t="shared" si="11"/>
        <v>0</v>
      </c>
      <c r="AA204" s="43">
        <v>14.2</v>
      </c>
    </row>
    <row r="205" spans="1:27" ht="12.75" customHeight="1">
      <c r="A205" s="14">
        <v>15</v>
      </c>
      <c r="B205" s="116"/>
      <c r="C205" s="116"/>
      <c r="D205" s="116"/>
      <c r="E205" s="116"/>
      <c r="F205" s="212" t="s">
        <v>64</v>
      </c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4"/>
      <c r="Z205" s="116">
        <f t="shared" si="11"/>
        <v>0</v>
      </c>
      <c r="AA205" s="43">
        <v>2.9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1"/>
        <v>0</v>
      </c>
      <c r="AA206" s="43">
        <v>0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1"/>
        <v>0</v>
      </c>
      <c r="AA207" s="43">
        <v>2.5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>
        <f t="shared" si="11"/>
        <v>0</v>
      </c>
      <c r="AA208" s="43">
        <v>0</v>
      </c>
    </row>
    <row r="209" spans="1:27" ht="12.75" customHeight="1">
      <c r="A209" s="14">
        <v>19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>
        <f t="shared" si="11"/>
        <v>0</v>
      </c>
      <c r="AA209" s="43">
        <v>8.5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>
        <f t="shared" si="11"/>
        <v>0</v>
      </c>
      <c r="AA210" s="43">
        <v>0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>
        <f t="shared" si="11"/>
        <v>0</v>
      </c>
      <c r="AA211" s="43">
        <v>0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1"/>
        <v>0</v>
      </c>
      <c r="AA212" s="43">
        <v>0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1"/>
        <v>0</v>
      </c>
      <c r="AA213" s="43">
        <v>0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1"/>
        <v>0</v>
      </c>
      <c r="AA214" s="43">
        <v>0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1"/>
        <v>0</v>
      </c>
      <c r="AA215" s="43">
        <v>0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1"/>
        <v>0</v>
      </c>
      <c r="AA216" s="43">
        <v>0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1"/>
        <v>0</v>
      </c>
      <c r="AA217" s="43">
        <v>0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>
        <f t="shared" si="11"/>
        <v>0</v>
      </c>
      <c r="AA218" s="43">
        <v>11.3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1"/>
        <v>0</v>
      </c>
      <c r="AA219" s="43">
        <v>1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>
        <f t="shared" si="11"/>
        <v>0</v>
      </c>
      <c r="AA220" s="116">
        <v>0.6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>
        <v>0</v>
      </c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127">
        <f>SUM(Z191:Z221)</f>
        <v>0</v>
      </c>
      <c r="AA222" s="127">
        <f>SUM(AA191:AA221)</f>
        <v>113.30000000000001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30" customHeight="1">
      <c r="A224" s="196" t="s">
        <v>104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 aca="true" t="shared" si="12" ref="Z228:Z258">SUM(B228:Y228)</f>
        <v>0</v>
      </c>
      <c r="AA228" s="116">
        <v>0</v>
      </c>
    </row>
    <row r="229" spans="1:27" ht="12.75" customHeight="1">
      <c r="A229" s="13">
        <f aca="true" t="shared" si="13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 t="shared" si="12"/>
        <v>0</v>
      </c>
      <c r="AA229" s="116">
        <v>1.5</v>
      </c>
    </row>
    <row r="230" spans="1:27" ht="12.75" customHeight="1">
      <c r="A230" s="13">
        <f t="shared" si="13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 t="shared" si="12"/>
        <v>0</v>
      </c>
      <c r="AA230" s="116">
        <v>0</v>
      </c>
    </row>
    <row r="231" spans="1:27" ht="12.75" customHeight="1">
      <c r="A231" s="13">
        <f t="shared" si="13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 t="shared" si="12"/>
        <v>0</v>
      </c>
      <c r="AA231" s="116">
        <v>32.7</v>
      </c>
    </row>
    <row r="232" spans="1:27" ht="12.75" customHeight="1">
      <c r="A232" s="13">
        <f t="shared" si="13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f t="shared" si="12"/>
        <v>0</v>
      </c>
      <c r="AA232" s="116">
        <v>10.4</v>
      </c>
    </row>
    <row r="233" spans="1:27" ht="12.75" customHeight="1">
      <c r="A233" s="13">
        <f t="shared" si="13"/>
        <v>6</v>
      </c>
      <c r="B233" s="118"/>
      <c r="C233" s="118"/>
      <c r="D233" s="118"/>
      <c r="E233" s="118"/>
      <c r="F233" s="118"/>
      <c r="G233" s="118"/>
      <c r="H233" s="118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t="shared" si="12"/>
        <v>0</v>
      </c>
      <c r="AA233" s="116">
        <v>2.7</v>
      </c>
    </row>
    <row r="234" spans="1:27" ht="12.75" customHeight="1">
      <c r="A234" s="13">
        <f t="shared" si="13"/>
        <v>7</v>
      </c>
      <c r="B234" s="118"/>
      <c r="C234" s="118"/>
      <c r="D234" s="118"/>
      <c r="E234" s="118"/>
      <c r="F234" s="118"/>
      <c r="G234" s="118"/>
      <c r="H234" s="118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2"/>
        <v>0</v>
      </c>
      <c r="AA234" s="116">
        <v>3.7</v>
      </c>
    </row>
    <row r="235" spans="1:27" ht="12.75" customHeight="1">
      <c r="A235" s="13">
        <f t="shared" si="13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2"/>
        <v>0</v>
      </c>
      <c r="AA235" s="116">
        <v>0</v>
      </c>
    </row>
    <row r="236" spans="1:27" ht="12.75" customHeight="1">
      <c r="A236" s="13">
        <f t="shared" si="13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3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2"/>
        <v>0</v>
      </c>
      <c r="AA237" s="116">
        <v>4.1</v>
      </c>
    </row>
    <row r="238" spans="1:27" ht="12.75" customHeight="1">
      <c r="A238" s="13">
        <f t="shared" si="13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2.4</v>
      </c>
    </row>
    <row r="239" spans="1:27" ht="12.75" customHeight="1">
      <c r="A239" s="13">
        <f t="shared" si="13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0.6</v>
      </c>
    </row>
    <row r="240" spans="1:27" ht="12.75" customHeight="1">
      <c r="A240" s="13">
        <f t="shared" si="13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0</v>
      </c>
      <c r="AA240" s="116">
        <v>4</v>
      </c>
    </row>
    <row r="241" spans="1:27" ht="12.75" customHeight="1">
      <c r="A241" s="13">
        <f t="shared" si="13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0</v>
      </c>
      <c r="AA241" s="116">
        <v>0.2</v>
      </c>
    </row>
    <row r="242" spans="1:27" ht="12.75" customHeight="1">
      <c r="A242" s="13">
        <f t="shared" si="13"/>
        <v>15</v>
      </c>
      <c r="B242" s="116"/>
      <c r="C242" s="116"/>
      <c r="D242" s="116"/>
      <c r="E242" s="116"/>
      <c r="F242" s="212" t="s">
        <v>64</v>
      </c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4"/>
      <c r="Z242" s="116">
        <f t="shared" si="12"/>
        <v>0</v>
      </c>
      <c r="AA242" s="116">
        <v>1.6</v>
      </c>
    </row>
    <row r="243" spans="1:27" ht="12.75" customHeight="1">
      <c r="A243" s="13">
        <f t="shared" si="13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</v>
      </c>
      <c r="AA243" s="116">
        <v>0.3</v>
      </c>
    </row>
    <row r="244" spans="1:27" ht="12.75" customHeight="1">
      <c r="A244" s="13">
        <f t="shared" si="13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2.1</v>
      </c>
    </row>
    <row r="245" spans="1:27" ht="12.75" customHeight="1">
      <c r="A245" s="13">
        <f t="shared" si="13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3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</v>
      </c>
      <c r="AA246" s="116">
        <v>3</v>
      </c>
    </row>
    <row r="247" spans="1:27" ht="12.75" customHeight="1">
      <c r="A247" s="13">
        <f t="shared" si="13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2"/>
        <v>0</v>
      </c>
      <c r="AA247" s="116">
        <v>0</v>
      </c>
    </row>
    <row r="248" spans="1:27" ht="12.75" customHeight="1">
      <c r="A248" s="13">
        <f t="shared" si="13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2"/>
        <v>0</v>
      </c>
      <c r="AA248" s="116">
        <v>0</v>
      </c>
    </row>
    <row r="249" spans="1:27" ht="12.75" customHeight="1">
      <c r="A249" s="13">
        <f t="shared" si="13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2"/>
        <v>0</v>
      </c>
      <c r="AA249" s="116">
        <v>0</v>
      </c>
    </row>
    <row r="250" spans="1:27" ht="12.75" customHeight="1">
      <c r="A250" s="13">
        <f t="shared" si="13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0</v>
      </c>
      <c r="AA250" s="116">
        <v>0</v>
      </c>
    </row>
    <row r="251" spans="1:27" ht="12.75" customHeight="1">
      <c r="A251" s="13">
        <f t="shared" si="13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0</v>
      </c>
      <c r="AA251" s="116">
        <v>0</v>
      </c>
    </row>
    <row r="252" spans="1:27" ht="12.75" customHeight="1">
      <c r="A252" s="13">
        <f t="shared" si="13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2"/>
        <v>0</v>
      </c>
      <c r="AA252" s="116">
        <v>0</v>
      </c>
    </row>
    <row r="253" spans="1:27" ht="12.75" customHeight="1">
      <c r="A253" s="13">
        <f t="shared" si="13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0</v>
      </c>
    </row>
    <row r="254" spans="1:27" ht="12.75" customHeight="1">
      <c r="A254" s="13">
        <f t="shared" si="13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2"/>
        <v>0</v>
      </c>
      <c r="AA254" s="116">
        <v>0</v>
      </c>
    </row>
    <row r="255" spans="1:27" ht="12.75" customHeight="1">
      <c r="A255" s="13">
        <f t="shared" si="13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2"/>
        <v>0</v>
      </c>
      <c r="AA255" s="116">
        <v>0</v>
      </c>
    </row>
    <row r="256" spans="1:27" ht="12.75" customHeight="1">
      <c r="A256" s="13">
        <f t="shared" si="13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2"/>
        <v>0</v>
      </c>
      <c r="AA256" s="116">
        <v>0</v>
      </c>
    </row>
    <row r="257" spans="1:27" ht="12.75" customHeight="1">
      <c r="A257" s="13">
        <f t="shared" si="13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2"/>
        <v>0</v>
      </c>
      <c r="AA257" s="116">
        <v>0</v>
      </c>
    </row>
    <row r="258" spans="1:27" ht="12.75" customHeight="1">
      <c r="A258" s="140">
        <f t="shared" si="13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2"/>
        <v>0</v>
      </c>
      <c r="AA258" s="121">
        <v>0.4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0</v>
      </c>
      <c r="AA259" s="88">
        <f>SUM(AA228:AA258)</f>
        <v>69.70000000000002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30" customHeight="1">
      <c r="A261" s="196" t="s">
        <v>104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4" ref="Z265:Z287">SUM(B265:Y265)</f>
        <v>0</v>
      </c>
      <c r="AA265" s="116">
        <v>1.6</v>
      </c>
    </row>
    <row r="266" spans="1:27" ht="12.75" customHeight="1">
      <c r="A266" s="13">
        <f aca="true" t="shared" si="15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16">
        <f t="shared" si="14"/>
        <v>0</v>
      </c>
      <c r="AA266" s="116">
        <v>1.5</v>
      </c>
    </row>
    <row r="267" spans="1:27" ht="12.75" customHeight="1">
      <c r="A267" s="13">
        <f t="shared" si="15"/>
        <v>3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16">
        <f t="shared" si="14"/>
        <v>0</v>
      </c>
      <c r="AA267" s="116">
        <v>7.6</v>
      </c>
    </row>
    <row r="268" spans="1:27" ht="12.75" customHeight="1">
      <c r="A268" s="13">
        <f t="shared" si="15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4"/>
        <v>0</v>
      </c>
      <c r="AA268" s="116">
        <v>11</v>
      </c>
    </row>
    <row r="269" spans="1:27" ht="12.75" customHeight="1">
      <c r="A269" s="13">
        <f t="shared" si="15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4"/>
        <v>0</v>
      </c>
      <c r="AA269" s="116">
        <v>0</v>
      </c>
    </row>
    <row r="270" spans="1:27" ht="12.75" customHeight="1">
      <c r="A270" s="13">
        <f t="shared" si="15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4"/>
        <v>0</v>
      </c>
      <c r="AA270" s="116">
        <v>0</v>
      </c>
    </row>
    <row r="271" spans="1:27" ht="12.75" customHeight="1">
      <c r="A271" s="13">
        <f t="shared" si="15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4"/>
        <v>0</v>
      </c>
      <c r="AA271" s="116">
        <v>0</v>
      </c>
    </row>
    <row r="272" spans="1:27" ht="12.75" customHeight="1">
      <c r="A272" s="13">
        <f t="shared" si="15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4"/>
        <v>0</v>
      </c>
      <c r="AA272" s="116">
        <v>0</v>
      </c>
    </row>
    <row r="273" spans="1:27" ht="12.75" customHeight="1">
      <c r="A273" s="13">
        <f t="shared" si="15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4"/>
        <v>0</v>
      </c>
      <c r="AA273" s="116">
        <v>0</v>
      </c>
    </row>
    <row r="274" spans="1:27" ht="12.75" customHeight="1">
      <c r="A274" s="13">
        <f t="shared" si="15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4"/>
        <v>0</v>
      </c>
      <c r="AA274" s="116">
        <v>0</v>
      </c>
    </row>
    <row r="275" spans="1:27" ht="12.75" customHeight="1">
      <c r="A275" s="13">
        <f t="shared" si="15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4"/>
        <v>0</v>
      </c>
      <c r="AA275" s="116">
        <v>0</v>
      </c>
    </row>
    <row r="276" spans="1:27" ht="12.75" customHeight="1">
      <c r="A276" s="13">
        <f t="shared" si="15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4"/>
        <v>0</v>
      </c>
      <c r="AA276" s="116">
        <v>0.2</v>
      </c>
    </row>
    <row r="277" spans="1:27" ht="12.75" customHeight="1">
      <c r="A277" s="13">
        <f t="shared" si="15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4"/>
        <v>0</v>
      </c>
      <c r="AA277" s="116">
        <v>0.3</v>
      </c>
    </row>
    <row r="278" spans="1:27" ht="12.75" customHeight="1">
      <c r="A278" s="13">
        <f t="shared" si="15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4"/>
        <v>0</v>
      </c>
      <c r="AA278" s="116">
        <v>0</v>
      </c>
    </row>
    <row r="279" spans="1:27" ht="12.75" customHeight="1">
      <c r="A279" s="13">
        <f t="shared" si="15"/>
        <v>15</v>
      </c>
      <c r="B279" s="187"/>
      <c r="C279" s="188"/>
      <c r="D279" s="188"/>
      <c r="E279" s="188"/>
      <c r="F279" s="213" t="s">
        <v>64</v>
      </c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4"/>
      <c r="Z279" s="144">
        <f t="shared" si="14"/>
        <v>0</v>
      </c>
      <c r="AA279" s="116">
        <v>0</v>
      </c>
    </row>
    <row r="280" spans="1:27" ht="12.75" customHeight="1">
      <c r="A280" s="13">
        <f t="shared" si="15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4"/>
        <v>0</v>
      </c>
      <c r="AA280" s="116">
        <v>0</v>
      </c>
    </row>
    <row r="281" spans="1:27" ht="12.75" customHeight="1">
      <c r="A281" s="13">
        <f t="shared" si="15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4"/>
        <v>0</v>
      </c>
      <c r="AA281" s="116">
        <v>0</v>
      </c>
    </row>
    <row r="282" spans="1:27" ht="12.75" customHeight="1">
      <c r="A282" s="13">
        <f t="shared" si="15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4"/>
        <v>0</v>
      </c>
      <c r="AA282" s="116">
        <v>0</v>
      </c>
    </row>
    <row r="283" spans="1:27" ht="12.75" customHeight="1">
      <c r="A283" s="13">
        <f t="shared" si="15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4"/>
        <v>0</v>
      </c>
      <c r="AA283" s="116">
        <v>0</v>
      </c>
    </row>
    <row r="284" spans="1:27" ht="12.75" customHeight="1">
      <c r="A284" s="13">
        <f t="shared" si="15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4"/>
        <v>0</v>
      </c>
      <c r="AA284" s="116">
        <v>37.4</v>
      </c>
    </row>
    <row r="285" spans="1:27" ht="12.75" customHeight="1">
      <c r="A285" s="13">
        <f t="shared" si="15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4"/>
        <v>0</v>
      </c>
      <c r="AA285" s="116">
        <v>0</v>
      </c>
    </row>
    <row r="286" spans="1:27" ht="12.75" customHeight="1">
      <c r="A286" s="13">
        <f t="shared" si="15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4"/>
        <v>0</v>
      </c>
      <c r="AA286" s="116">
        <v>0</v>
      </c>
    </row>
    <row r="287" spans="1:27" ht="12.75" customHeight="1">
      <c r="A287" s="13">
        <f t="shared" si="15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4"/>
        <v>0</v>
      </c>
      <c r="AA287" s="116">
        <v>0</v>
      </c>
    </row>
    <row r="288" spans="1:27" ht="12.75" customHeight="1">
      <c r="A288" s="13">
        <f t="shared" si="15"/>
        <v>24</v>
      </c>
      <c r="B288" s="173"/>
      <c r="C288" s="173"/>
      <c r="D288" s="173"/>
      <c r="E288" s="173"/>
      <c r="F288" s="189"/>
      <c r="G288" s="190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5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6" ref="Z289:Z294">SUM(B289:Y289)</f>
        <v>0</v>
      </c>
      <c r="AA289" s="116">
        <v>0</v>
      </c>
    </row>
    <row r="290" spans="1:27" ht="12.75" customHeight="1">
      <c r="A290" s="13">
        <f t="shared" si="15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6"/>
        <v>0</v>
      </c>
      <c r="AA290" s="116">
        <v>0</v>
      </c>
    </row>
    <row r="291" spans="1:27" ht="12.75" customHeight="1">
      <c r="A291" s="13">
        <f t="shared" si="15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6"/>
        <v>0</v>
      </c>
      <c r="AA291" s="116">
        <v>0</v>
      </c>
    </row>
    <row r="292" spans="1:27" ht="12.75" customHeight="1">
      <c r="A292" s="13">
        <f t="shared" si="15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6"/>
        <v>0</v>
      </c>
      <c r="AA292" s="116">
        <v>0</v>
      </c>
    </row>
    <row r="293" spans="1:27" ht="12.75" customHeight="1">
      <c r="A293" s="13">
        <f t="shared" si="15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6"/>
        <v>0</v>
      </c>
      <c r="AA293" s="116">
        <v>0</v>
      </c>
    </row>
    <row r="294" spans="1:27" ht="12.75" customHeight="1">
      <c r="A294" s="13">
        <f t="shared" si="15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6"/>
        <v>0</v>
      </c>
      <c r="AA294" s="116">
        <v>0</v>
      </c>
    </row>
    <row r="295" spans="1:27" ht="12.75" customHeight="1">
      <c r="A295" s="140">
        <f t="shared" si="15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59.599999999999994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30" customHeight="1">
      <c r="A298" s="196" t="s">
        <v>104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7" ref="Z302:Z332">SUM(B302:Y302)</f>
        <v>0</v>
      </c>
      <c r="AA302" s="116">
        <v>0</v>
      </c>
    </row>
    <row r="303" spans="1:27" ht="12.75" customHeight="1">
      <c r="A303" s="13">
        <f aca="true" t="shared" si="18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7"/>
        <v>0</v>
      </c>
      <c r="AA303" s="116">
        <v>0</v>
      </c>
    </row>
    <row r="304" spans="1:27" ht="12.75" customHeight="1">
      <c r="A304" s="13">
        <f t="shared" si="18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7"/>
        <v>0</v>
      </c>
      <c r="AA304" s="116">
        <v>0</v>
      </c>
    </row>
    <row r="305" spans="1:27" ht="12.75" customHeight="1">
      <c r="A305" s="13">
        <f t="shared" si="18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7"/>
        <v>0</v>
      </c>
      <c r="AA305" s="116">
        <v>0</v>
      </c>
    </row>
    <row r="306" spans="1:27" ht="12.75" customHeight="1">
      <c r="A306" s="13">
        <f t="shared" si="18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7"/>
        <v>0</v>
      </c>
      <c r="AA306" s="116">
        <v>0</v>
      </c>
    </row>
    <row r="307" spans="1:27" ht="12.75" customHeight="1">
      <c r="A307" s="13">
        <f t="shared" si="18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7"/>
        <v>0</v>
      </c>
      <c r="AA307" s="116">
        <v>0</v>
      </c>
    </row>
    <row r="308" spans="1:27" ht="12.75" customHeight="1">
      <c r="A308" s="13">
        <f t="shared" si="18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7"/>
        <v>0</v>
      </c>
      <c r="AA308" s="116">
        <v>0</v>
      </c>
    </row>
    <row r="309" spans="1:27" ht="12.75" customHeight="1">
      <c r="A309" s="13">
        <f t="shared" si="18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7"/>
        <v>0</v>
      </c>
      <c r="AA309" s="116">
        <v>0</v>
      </c>
    </row>
    <row r="310" spans="1:27" ht="12.75" customHeight="1">
      <c r="A310" s="13">
        <f t="shared" si="18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7"/>
        <v>0</v>
      </c>
      <c r="AA310" s="116">
        <v>0</v>
      </c>
    </row>
    <row r="311" spans="1:27" ht="12.75" customHeight="1">
      <c r="A311" s="13">
        <f t="shared" si="18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7"/>
        <v>0</v>
      </c>
      <c r="AA311" s="116">
        <v>0</v>
      </c>
    </row>
    <row r="312" spans="1:27" ht="12.75" customHeight="1">
      <c r="A312" s="13">
        <f t="shared" si="18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7"/>
        <v>0</v>
      </c>
      <c r="AA312" s="116">
        <v>0</v>
      </c>
    </row>
    <row r="313" spans="1:27" ht="12.75" customHeight="1">
      <c r="A313" s="13">
        <f t="shared" si="18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7"/>
        <v>0</v>
      </c>
      <c r="AA313" s="116">
        <v>0</v>
      </c>
    </row>
    <row r="314" spans="1:27" ht="12.75" customHeight="1">
      <c r="A314" s="13">
        <f t="shared" si="18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7"/>
        <v>0</v>
      </c>
      <c r="AA314" s="116">
        <v>0</v>
      </c>
    </row>
    <row r="315" spans="1:27" ht="12.75" customHeight="1">
      <c r="A315" s="13">
        <f t="shared" si="18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7"/>
        <v>0</v>
      </c>
      <c r="AA315" s="116">
        <v>0</v>
      </c>
    </row>
    <row r="316" spans="1:27" ht="12.75" customHeight="1">
      <c r="A316" s="13">
        <f t="shared" si="18"/>
        <v>15</v>
      </c>
      <c r="B316" s="212" t="s">
        <v>103</v>
      </c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4"/>
      <c r="Z316" s="116">
        <f t="shared" si="17"/>
        <v>0</v>
      </c>
      <c r="AA316" s="116">
        <v>0</v>
      </c>
    </row>
    <row r="317" spans="1:27" ht="12.75" customHeight="1">
      <c r="A317" s="13">
        <f t="shared" si="18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7"/>
        <v>0</v>
      </c>
      <c r="AA317" s="116">
        <v>0</v>
      </c>
    </row>
    <row r="318" spans="1:27" ht="12.75" customHeight="1">
      <c r="A318" s="13">
        <f t="shared" si="18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7"/>
        <v>0</v>
      </c>
      <c r="AA318" s="116">
        <v>0</v>
      </c>
    </row>
    <row r="319" spans="1:27" ht="12.75" customHeight="1">
      <c r="A319" s="13">
        <f t="shared" si="18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7"/>
        <v>0</v>
      </c>
      <c r="AA319" s="116">
        <v>0</v>
      </c>
    </row>
    <row r="320" spans="1:27" ht="12.75" customHeight="1">
      <c r="A320" s="13">
        <f t="shared" si="18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7"/>
        <v>0</v>
      </c>
      <c r="AA320" s="116">
        <v>0</v>
      </c>
    </row>
    <row r="321" spans="1:27" ht="12.75" customHeight="1">
      <c r="A321" s="13">
        <f t="shared" si="18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7"/>
        <v>0</v>
      </c>
      <c r="AA321" s="116">
        <v>0</v>
      </c>
    </row>
    <row r="322" spans="1:27" ht="12.75" customHeight="1">
      <c r="A322" s="13">
        <f t="shared" si="18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7"/>
        <v>0</v>
      </c>
      <c r="AA322" s="116">
        <v>0</v>
      </c>
    </row>
    <row r="323" spans="1:27" ht="12.75" customHeight="1">
      <c r="A323" s="13">
        <f t="shared" si="18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7"/>
        <v>0</v>
      </c>
      <c r="AA323" s="116">
        <v>0</v>
      </c>
    </row>
    <row r="324" spans="1:27" ht="12.75" customHeight="1">
      <c r="A324" s="13">
        <f t="shared" si="18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7"/>
        <v>0</v>
      </c>
      <c r="AA324" s="116">
        <v>0</v>
      </c>
    </row>
    <row r="325" spans="1:27" ht="12.75" customHeight="1">
      <c r="A325" s="13">
        <f t="shared" si="18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7"/>
        <v>0</v>
      </c>
      <c r="AA325" s="116">
        <v>0</v>
      </c>
    </row>
    <row r="326" spans="1:27" ht="12.75" customHeight="1">
      <c r="A326" s="13">
        <f t="shared" si="18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7"/>
        <v>0</v>
      </c>
      <c r="AA326" s="116">
        <v>0</v>
      </c>
    </row>
    <row r="327" spans="1:27" ht="12.75" customHeight="1">
      <c r="A327" s="13">
        <f t="shared" si="18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7"/>
        <v>0</v>
      </c>
      <c r="AA327" s="116">
        <v>0</v>
      </c>
    </row>
    <row r="328" spans="1:27" ht="12.75" customHeight="1">
      <c r="A328" s="13">
        <f t="shared" si="18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7"/>
        <v>0</v>
      </c>
      <c r="AA328" s="116">
        <v>0</v>
      </c>
    </row>
    <row r="329" spans="1:27" ht="12.75" customHeight="1">
      <c r="A329" s="13">
        <f t="shared" si="18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7"/>
        <v>0</v>
      </c>
      <c r="AA329" s="116">
        <v>0</v>
      </c>
    </row>
    <row r="330" spans="1:27" ht="12.75" customHeight="1">
      <c r="A330" s="13">
        <f t="shared" si="18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7"/>
        <v>0</v>
      </c>
      <c r="AA330" s="116">
        <v>0</v>
      </c>
    </row>
    <row r="331" spans="1:27" ht="12.75" customHeight="1">
      <c r="A331" s="13">
        <f t="shared" si="18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7"/>
        <v>0</v>
      </c>
      <c r="AA331" s="116">
        <v>0</v>
      </c>
    </row>
    <row r="332" spans="1:27" ht="12.75" customHeight="1">
      <c r="A332" s="140">
        <f t="shared" si="18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7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ht="30" customHeight="1">
      <c r="A335" s="196" t="s">
        <v>104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9" ref="Z339:Z369">SUM(B339:Y339)</f>
        <v>0</v>
      </c>
      <c r="AA339" s="154">
        <v>0</v>
      </c>
    </row>
    <row r="340" spans="1:27" ht="12.75" customHeight="1">
      <c r="A340" s="35">
        <f aca="true" t="shared" si="20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9"/>
        <v>0</v>
      </c>
      <c r="AA340" s="116">
        <v>0</v>
      </c>
    </row>
    <row r="341" spans="1:27" ht="12.75" customHeight="1">
      <c r="A341" s="35">
        <f t="shared" si="20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9"/>
        <v>0</v>
      </c>
      <c r="AA341" s="116">
        <v>0</v>
      </c>
    </row>
    <row r="342" spans="1:27" ht="12.75" customHeight="1">
      <c r="A342" s="35">
        <f t="shared" si="20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9"/>
        <v>0</v>
      </c>
      <c r="AA342" s="116">
        <v>0</v>
      </c>
    </row>
    <row r="343" spans="1:27" ht="12.75" customHeight="1">
      <c r="A343" s="35">
        <f t="shared" si="20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9"/>
        <v>0</v>
      </c>
      <c r="AA343" s="116">
        <v>0</v>
      </c>
    </row>
    <row r="344" spans="1:27" ht="12.75" customHeight="1">
      <c r="A344" s="35">
        <f t="shared" si="20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9"/>
        <v>0</v>
      </c>
      <c r="AA344" s="116">
        <v>0</v>
      </c>
    </row>
    <row r="345" spans="1:27" ht="12.75" customHeight="1">
      <c r="A345" s="35">
        <f t="shared" si="20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9"/>
        <v>0</v>
      </c>
      <c r="AA345" s="116">
        <v>0</v>
      </c>
    </row>
    <row r="346" spans="1:27" ht="12.75" customHeight="1">
      <c r="A346" s="35">
        <f t="shared" si="20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9"/>
        <v>0</v>
      </c>
      <c r="AA346" s="116">
        <v>0</v>
      </c>
    </row>
    <row r="347" spans="1:27" ht="12.75" customHeight="1">
      <c r="A347" s="35">
        <f t="shared" si="20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9"/>
        <v>0</v>
      </c>
      <c r="AA347" s="116">
        <v>0</v>
      </c>
    </row>
    <row r="348" spans="1:27" ht="12.75" customHeight="1">
      <c r="A348" s="35">
        <f t="shared" si="20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9"/>
        <v>0</v>
      </c>
      <c r="AA348" s="116">
        <v>0</v>
      </c>
    </row>
    <row r="349" spans="1:27" ht="12.75" customHeight="1">
      <c r="A349" s="35">
        <f t="shared" si="20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9"/>
        <v>0</v>
      </c>
      <c r="AA349" s="116">
        <v>0</v>
      </c>
    </row>
    <row r="350" spans="1:27" ht="12.75" customHeight="1">
      <c r="A350" s="35">
        <f t="shared" si="20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9"/>
        <v>0</v>
      </c>
      <c r="AA350" s="116">
        <v>0</v>
      </c>
    </row>
    <row r="351" spans="1:27" ht="12.75" customHeight="1">
      <c r="A351" s="35">
        <f t="shared" si="20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9"/>
        <v>0</v>
      </c>
      <c r="AA351" s="116">
        <v>0</v>
      </c>
    </row>
    <row r="352" spans="1:27" ht="12.75" customHeight="1">
      <c r="A352" s="35">
        <f t="shared" si="20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9"/>
        <v>0</v>
      </c>
      <c r="AA352" s="116">
        <v>0</v>
      </c>
    </row>
    <row r="353" spans="1:27" ht="12.75" customHeight="1">
      <c r="A353" s="52">
        <f t="shared" si="20"/>
        <v>15</v>
      </c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6">
        <f t="shared" si="19"/>
        <v>0</v>
      </c>
      <c r="AA353" s="116">
        <v>0</v>
      </c>
    </row>
    <row r="354" spans="1:27" ht="12.75" customHeight="1">
      <c r="A354" s="35">
        <f t="shared" si="20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9"/>
        <v>0</v>
      </c>
      <c r="AA354" s="116">
        <v>0</v>
      </c>
    </row>
    <row r="355" spans="1:27" ht="12.75" customHeight="1">
      <c r="A355" s="35">
        <f t="shared" si="20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9"/>
        <v>0</v>
      </c>
      <c r="AA355" s="116">
        <v>0</v>
      </c>
    </row>
    <row r="356" spans="1:27" ht="12.75" customHeight="1">
      <c r="A356" s="35">
        <f t="shared" si="20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9"/>
        <v>0</v>
      </c>
      <c r="AA356" s="116">
        <v>0</v>
      </c>
    </row>
    <row r="357" spans="1:27" ht="12.75" customHeight="1">
      <c r="A357" s="35">
        <f t="shared" si="20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9"/>
        <v>0</v>
      </c>
      <c r="AA357" s="116">
        <v>0</v>
      </c>
    </row>
    <row r="358" spans="1:27" ht="12.75" customHeight="1">
      <c r="A358" s="35">
        <f t="shared" si="20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9"/>
        <v>0</v>
      </c>
      <c r="AA358" s="116">
        <v>0</v>
      </c>
    </row>
    <row r="359" spans="1:27" ht="12.75" customHeight="1">
      <c r="A359" s="35">
        <f t="shared" si="20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9"/>
        <v>0</v>
      </c>
      <c r="AA359" s="116">
        <v>0</v>
      </c>
    </row>
    <row r="360" spans="1:27" ht="12.75" customHeight="1">
      <c r="A360" s="35">
        <f t="shared" si="20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9"/>
        <v>0</v>
      </c>
      <c r="AA360" s="116">
        <v>0</v>
      </c>
    </row>
    <row r="361" spans="1:27" ht="12.75" customHeight="1">
      <c r="A361" s="35">
        <f t="shared" si="20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9"/>
        <v>0</v>
      </c>
      <c r="AA361" s="116">
        <v>0</v>
      </c>
    </row>
    <row r="362" spans="1:27" ht="12.75" customHeight="1">
      <c r="A362" s="35">
        <f t="shared" si="20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9"/>
        <v>0</v>
      </c>
      <c r="AA362" s="116">
        <v>0</v>
      </c>
    </row>
    <row r="363" spans="1:27" ht="12.75" customHeight="1">
      <c r="A363" s="35">
        <f t="shared" si="20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9"/>
        <v>0</v>
      </c>
      <c r="AA363" s="116">
        <v>0</v>
      </c>
    </row>
    <row r="364" spans="1:27" ht="12.75" customHeight="1">
      <c r="A364" s="35">
        <f t="shared" si="20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9"/>
        <v>0</v>
      </c>
      <c r="AA364" s="116">
        <v>0</v>
      </c>
    </row>
    <row r="365" spans="1:27" ht="12.75" customHeight="1">
      <c r="A365" s="35">
        <f t="shared" si="20"/>
        <v>27</v>
      </c>
      <c r="B365" s="187"/>
      <c r="C365" s="188"/>
      <c r="D365" s="188"/>
      <c r="E365" s="188"/>
      <c r="F365" s="213" t="s">
        <v>64</v>
      </c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4"/>
      <c r="Z365" s="116">
        <f t="shared" si="19"/>
        <v>0</v>
      </c>
      <c r="AA365" s="116">
        <v>10</v>
      </c>
    </row>
    <row r="366" spans="1:27" ht="12.75" customHeight="1">
      <c r="A366" s="35">
        <f t="shared" si="20"/>
        <v>28</v>
      </c>
      <c r="B366" s="187"/>
      <c r="C366" s="188"/>
      <c r="D366" s="188"/>
      <c r="E366" s="188"/>
      <c r="F366" s="213" t="s">
        <v>64</v>
      </c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213"/>
      <c r="U366" s="213"/>
      <c r="V366" s="213"/>
      <c r="W366" s="213"/>
      <c r="X366" s="213"/>
      <c r="Y366" s="214"/>
      <c r="Z366" s="116">
        <f t="shared" si="19"/>
        <v>0</v>
      </c>
      <c r="AA366" s="116">
        <v>4.5</v>
      </c>
    </row>
    <row r="367" spans="1:27" ht="12.75" customHeight="1">
      <c r="A367" s="35">
        <f t="shared" si="20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9"/>
        <v>0</v>
      </c>
      <c r="AA367" s="116">
        <v>0</v>
      </c>
    </row>
    <row r="368" spans="1:27" ht="12.75" customHeight="1">
      <c r="A368" s="35">
        <f t="shared" si="20"/>
        <v>30</v>
      </c>
      <c r="B368" s="187"/>
      <c r="C368" s="188"/>
      <c r="D368" s="188"/>
      <c r="E368" s="188"/>
      <c r="F368" s="213" t="s">
        <v>64</v>
      </c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4"/>
      <c r="Z368" s="116">
        <f t="shared" si="19"/>
        <v>0</v>
      </c>
      <c r="AA368" s="116">
        <v>1</v>
      </c>
    </row>
    <row r="369" spans="1:27" ht="12.75" customHeight="1">
      <c r="A369" s="36">
        <f t="shared" si="20"/>
        <v>31</v>
      </c>
      <c r="B369" s="187"/>
      <c r="C369" s="188"/>
      <c r="D369" s="188"/>
      <c r="E369" s="188"/>
      <c r="F369" s="213" t="s">
        <v>64</v>
      </c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4"/>
      <c r="Z369" s="116">
        <f t="shared" si="19"/>
        <v>0</v>
      </c>
      <c r="AA369" s="116">
        <v>46.2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61.7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30" customHeight="1">
      <c r="A372" s="196" t="s">
        <v>104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1" ref="Z376:Z404">SUM(B376:Y376)</f>
        <v>0</v>
      </c>
      <c r="AA376" s="116">
        <v>6.5</v>
      </c>
    </row>
    <row r="377" spans="1:27" ht="12.75" customHeight="1">
      <c r="A377" s="13">
        <f aca="true" t="shared" si="22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1"/>
        <v>0</v>
      </c>
      <c r="AA377" s="116">
        <v>0</v>
      </c>
    </row>
    <row r="378" spans="1:27" ht="12.75" customHeight="1">
      <c r="A378" s="13">
        <f t="shared" si="22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1"/>
        <v>0</v>
      </c>
      <c r="AA378" s="116">
        <v>0</v>
      </c>
    </row>
    <row r="379" spans="1:27" ht="12.75" customHeight="1">
      <c r="A379" s="13">
        <f t="shared" si="22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1"/>
        <v>0</v>
      </c>
      <c r="AA379" s="116">
        <v>0</v>
      </c>
    </row>
    <row r="380" spans="1:27" ht="12.75" customHeight="1">
      <c r="A380" s="13">
        <f t="shared" si="22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1"/>
        <v>0</v>
      </c>
      <c r="AA380" s="116">
        <v>0</v>
      </c>
    </row>
    <row r="381" spans="1:27" ht="12.75" customHeight="1">
      <c r="A381" s="13">
        <f t="shared" si="22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1"/>
        <v>0</v>
      </c>
      <c r="AA381" s="116">
        <v>0</v>
      </c>
    </row>
    <row r="382" spans="1:27" ht="12.75" customHeight="1">
      <c r="A382" s="13">
        <f t="shared" si="22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1"/>
        <v>0</v>
      </c>
      <c r="AA382" s="116">
        <v>0</v>
      </c>
    </row>
    <row r="383" spans="1:27" ht="12.75" customHeight="1">
      <c r="A383" s="13">
        <f t="shared" si="22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1"/>
        <v>0</v>
      </c>
      <c r="AA383" s="116">
        <v>0</v>
      </c>
    </row>
    <row r="384" spans="1:27" ht="12.75" customHeight="1">
      <c r="A384" s="13">
        <f t="shared" si="22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1"/>
        <v>0</v>
      </c>
      <c r="AA384" s="116">
        <v>0</v>
      </c>
    </row>
    <row r="385" spans="1:27" ht="12.75" customHeight="1">
      <c r="A385" s="13">
        <f t="shared" si="22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1"/>
        <v>0</v>
      </c>
      <c r="AA385" s="116">
        <v>0</v>
      </c>
    </row>
    <row r="386" spans="1:27" ht="12.75" customHeight="1">
      <c r="A386" s="13">
        <f t="shared" si="22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1"/>
        <v>0</v>
      </c>
      <c r="AA386" s="116">
        <v>0</v>
      </c>
    </row>
    <row r="387" spans="1:27" ht="12.75" customHeight="1">
      <c r="A387" s="13">
        <f t="shared" si="22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1"/>
        <v>0</v>
      </c>
      <c r="AA387" s="116">
        <v>0</v>
      </c>
    </row>
    <row r="388" spans="1:27" ht="12.75" customHeight="1">
      <c r="A388" s="13">
        <f t="shared" si="22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1"/>
        <v>0</v>
      </c>
      <c r="AA388" s="116">
        <v>0</v>
      </c>
    </row>
    <row r="389" spans="1:27" ht="12.75" customHeight="1">
      <c r="A389" s="13">
        <f t="shared" si="22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1"/>
        <v>0</v>
      </c>
      <c r="AA389" s="116">
        <v>0</v>
      </c>
    </row>
    <row r="390" spans="1:27" ht="12.75" customHeight="1">
      <c r="A390" s="13">
        <f t="shared" si="22"/>
        <v>15</v>
      </c>
      <c r="B390" s="212" t="s">
        <v>64</v>
      </c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4"/>
      <c r="Z390" s="116">
        <f t="shared" si="21"/>
        <v>0</v>
      </c>
      <c r="AA390" s="116">
        <v>0</v>
      </c>
    </row>
    <row r="391" spans="1:27" ht="12.75" customHeight="1">
      <c r="A391" s="13">
        <f t="shared" si="22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1"/>
        <v>0</v>
      </c>
      <c r="AA391" s="116">
        <v>0</v>
      </c>
    </row>
    <row r="392" spans="1:27" ht="12.75" customHeight="1">
      <c r="A392" s="13">
        <f t="shared" si="22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1"/>
        <v>0</v>
      </c>
      <c r="AA392" s="116">
        <v>0</v>
      </c>
    </row>
    <row r="393" spans="1:27" ht="12.75" customHeight="1">
      <c r="A393" s="13">
        <f t="shared" si="22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1"/>
        <v>0</v>
      </c>
      <c r="AA393" s="116">
        <v>0</v>
      </c>
    </row>
    <row r="394" spans="1:27" ht="12.75" customHeight="1">
      <c r="A394" s="13">
        <f t="shared" si="22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1"/>
        <v>0</v>
      </c>
      <c r="AA394" s="116">
        <v>0</v>
      </c>
    </row>
    <row r="395" spans="1:27" ht="12.75" customHeight="1">
      <c r="A395" s="13">
        <f t="shared" si="22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1"/>
        <v>0</v>
      </c>
      <c r="AA395" s="116">
        <v>0</v>
      </c>
    </row>
    <row r="396" spans="1:27" ht="12.75" customHeight="1">
      <c r="A396" s="13">
        <f t="shared" si="22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1"/>
        <v>0</v>
      </c>
      <c r="AA396" s="116">
        <v>0</v>
      </c>
    </row>
    <row r="397" spans="1:27" ht="12.75" customHeight="1">
      <c r="A397" s="13">
        <f t="shared" si="22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1"/>
        <v>0</v>
      </c>
      <c r="AA397" s="116">
        <v>0</v>
      </c>
    </row>
    <row r="398" spans="1:27" ht="12.75" customHeight="1">
      <c r="A398" s="13">
        <f t="shared" si="22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1"/>
        <v>0</v>
      </c>
      <c r="AA398" s="116">
        <v>0</v>
      </c>
    </row>
    <row r="399" spans="1:27" ht="12.75" customHeight="1">
      <c r="A399" s="13">
        <f t="shared" si="22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1"/>
        <v>0</v>
      </c>
      <c r="AA399" s="116">
        <v>0</v>
      </c>
    </row>
    <row r="400" spans="1:27" ht="12.75" customHeight="1">
      <c r="A400" s="13">
        <f t="shared" si="22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1"/>
        <v>0</v>
      </c>
      <c r="AA400" s="116">
        <v>0</v>
      </c>
    </row>
    <row r="401" spans="1:27" ht="12.75" customHeight="1">
      <c r="A401" s="13">
        <f t="shared" si="22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21"/>
        <v>0</v>
      </c>
      <c r="AA401" s="116">
        <v>0</v>
      </c>
    </row>
    <row r="402" spans="1:27" ht="12.75" customHeight="1">
      <c r="A402" s="13">
        <f t="shared" si="22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1"/>
        <v>0</v>
      </c>
      <c r="AA402" s="116">
        <v>0</v>
      </c>
    </row>
    <row r="403" spans="1:27" ht="12.75" customHeight="1">
      <c r="A403" s="13">
        <f t="shared" si="22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1"/>
        <v>0</v>
      </c>
      <c r="AA403" s="116">
        <v>1.2</v>
      </c>
    </row>
    <row r="404" spans="1:27" ht="12.75" customHeight="1">
      <c r="A404" s="13">
        <f t="shared" si="22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1"/>
        <v>0</v>
      </c>
      <c r="AA404" s="116">
        <v>0</v>
      </c>
    </row>
    <row r="405" spans="1:27" ht="12.75" customHeight="1">
      <c r="A405" s="13">
        <f t="shared" si="22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2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7.7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ht="30" customHeight="1">
      <c r="A409" s="196" t="s">
        <v>104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3" ref="Z413:Z443">SUM(B413:Y413)</f>
        <v>0</v>
      </c>
      <c r="AA413" s="116">
        <v>0</v>
      </c>
    </row>
    <row r="414" spans="1:27" ht="12.75" customHeight="1">
      <c r="A414" s="13">
        <f aca="true" t="shared" si="2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3"/>
        <v>0</v>
      </c>
      <c r="AA414" s="116">
        <v>0</v>
      </c>
    </row>
    <row r="415" spans="1:27" ht="12.75" customHeight="1">
      <c r="A415" s="13">
        <f t="shared" si="2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3"/>
        <v>0</v>
      </c>
      <c r="AA415" s="116">
        <v>0</v>
      </c>
    </row>
    <row r="416" spans="1:27" ht="12.75" customHeight="1">
      <c r="A416" s="13">
        <f t="shared" si="2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3"/>
        <v>0</v>
      </c>
      <c r="AA416" s="116">
        <v>0</v>
      </c>
    </row>
    <row r="417" spans="1:27" ht="12.75" customHeight="1">
      <c r="A417" s="13">
        <f t="shared" si="2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3"/>
        <v>0</v>
      </c>
      <c r="AA417" s="116">
        <v>0</v>
      </c>
    </row>
    <row r="418" spans="1:27" ht="12.75" customHeight="1">
      <c r="A418" s="13">
        <f t="shared" si="2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3"/>
        <v>0</v>
      </c>
      <c r="AA418" s="116">
        <v>0</v>
      </c>
    </row>
    <row r="419" spans="1:27" ht="12.75" customHeight="1">
      <c r="A419" s="13">
        <f t="shared" si="2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3"/>
        <v>0</v>
      </c>
      <c r="AA419" s="116">
        <v>0</v>
      </c>
    </row>
    <row r="420" spans="1:27" ht="12.75" customHeight="1">
      <c r="A420" s="13">
        <f t="shared" si="2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3"/>
        <v>0</v>
      </c>
      <c r="AA420" s="116">
        <v>0</v>
      </c>
    </row>
    <row r="421" spans="1:27" ht="12.75" customHeight="1">
      <c r="A421" s="13">
        <f t="shared" si="2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3"/>
        <v>0</v>
      </c>
      <c r="AA421" s="116">
        <v>0</v>
      </c>
    </row>
    <row r="422" spans="1:27" ht="12.75" customHeight="1">
      <c r="A422" s="13">
        <f t="shared" si="2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3"/>
        <v>0</v>
      </c>
      <c r="AA422" s="116">
        <v>0</v>
      </c>
    </row>
    <row r="423" spans="1:27" ht="12.75" customHeight="1">
      <c r="A423" s="13">
        <f t="shared" si="2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3"/>
        <v>0</v>
      </c>
      <c r="AA423" s="116">
        <v>0</v>
      </c>
    </row>
    <row r="424" spans="1:27" ht="12.75" customHeight="1">
      <c r="A424" s="13">
        <f t="shared" si="2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3"/>
        <v>0</v>
      </c>
      <c r="AA424" s="116">
        <v>0</v>
      </c>
    </row>
    <row r="425" spans="1:27" ht="12.75" customHeight="1">
      <c r="A425" s="13">
        <f t="shared" si="2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3"/>
        <v>0</v>
      </c>
      <c r="AA425" s="116">
        <v>0</v>
      </c>
    </row>
    <row r="426" spans="1:27" ht="12.75" customHeight="1">
      <c r="A426" s="13">
        <f t="shared" si="2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3"/>
        <v>0</v>
      </c>
      <c r="AA426" s="116">
        <v>0</v>
      </c>
    </row>
    <row r="427" spans="1:27" ht="12.75" customHeight="1">
      <c r="A427" s="13">
        <f t="shared" si="24"/>
        <v>15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16">
        <f t="shared" si="23"/>
        <v>0</v>
      </c>
      <c r="AA427" s="116">
        <v>0</v>
      </c>
    </row>
    <row r="428" spans="1:27" ht="12.75" customHeight="1">
      <c r="A428" s="13">
        <f t="shared" si="2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3"/>
        <v>0</v>
      </c>
      <c r="AA428" s="116">
        <v>0</v>
      </c>
    </row>
    <row r="429" spans="1:27" ht="12.75" customHeight="1">
      <c r="A429" s="13">
        <f t="shared" si="2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3"/>
        <v>0</v>
      </c>
      <c r="AA429" s="116">
        <v>0</v>
      </c>
    </row>
    <row r="430" spans="1:27" ht="12.75" customHeight="1">
      <c r="A430" s="13">
        <f t="shared" si="24"/>
        <v>18</v>
      </c>
      <c r="B430" s="212" t="s">
        <v>64</v>
      </c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3"/>
      <c r="W430" s="213"/>
      <c r="X430" s="213"/>
      <c r="Y430" s="214"/>
      <c r="Z430" s="116">
        <f t="shared" si="23"/>
        <v>0</v>
      </c>
      <c r="AA430" s="116">
        <v>1.2</v>
      </c>
    </row>
    <row r="431" spans="1:27" ht="12.75" customHeight="1">
      <c r="A431" s="13">
        <f t="shared" si="2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3"/>
        <v>0</v>
      </c>
      <c r="AA431" s="116">
        <v>0</v>
      </c>
    </row>
    <row r="432" spans="1:27" ht="12.75" customHeight="1">
      <c r="A432" s="13">
        <f t="shared" si="2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3"/>
        <v>0</v>
      </c>
      <c r="AA432" s="116">
        <v>0</v>
      </c>
    </row>
    <row r="433" spans="1:27" ht="12.75" customHeight="1">
      <c r="A433" s="13">
        <f t="shared" si="2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3"/>
        <v>0</v>
      </c>
      <c r="AA433" s="116">
        <v>0</v>
      </c>
    </row>
    <row r="434" spans="1:27" ht="12.75" customHeight="1">
      <c r="A434" s="13">
        <f t="shared" si="2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3"/>
        <v>0</v>
      </c>
      <c r="AA434" s="116">
        <v>0</v>
      </c>
    </row>
    <row r="435" spans="1:27" ht="12.75" customHeight="1">
      <c r="A435" s="13">
        <f t="shared" si="2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3"/>
        <v>0</v>
      </c>
      <c r="AA435" s="116">
        <v>0</v>
      </c>
    </row>
    <row r="436" spans="1:27" ht="12.75" customHeight="1">
      <c r="A436" s="13">
        <f t="shared" si="2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3"/>
        <v>0</v>
      </c>
      <c r="AA436" s="116">
        <v>0</v>
      </c>
    </row>
    <row r="437" spans="1:27" ht="12.75" customHeight="1">
      <c r="A437" s="13">
        <f t="shared" si="2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3"/>
        <v>0</v>
      </c>
      <c r="AA437" s="116">
        <v>0</v>
      </c>
    </row>
    <row r="438" spans="1:27" ht="12.75" customHeight="1">
      <c r="A438" s="13">
        <f t="shared" si="2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3"/>
        <v>0</v>
      </c>
      <c r="AA438" s="116">
        <v>0</v>
      </c>
    </row>
    <row r="439" spans="1:27" ht="12.75" customHeight="1">
      <c r="A439" s="13">
        <f t="shared" si="2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3"/>
        <v>0</v>
      </c>
      <c r="AA439" s="116">
        <v>0</v>
      </c>
    </row>
    <row r="440" spans="1:27" ht="12.75" customHeight="1">
      <c r="A440" s="13">
        <f t="shared" si="2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3"/>
        <v>0</v>
      </c>
      <c r="AA440" s="116">
        <v>0</v>
      </c>
    </row>
    <row r="441" spans="1:27" ht="12.75" customHeight="1">
      <c r="A441" s="13">
        <f t="shared" si="2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3"/>
        <v>0</v>
      </c>
      <c r="AA441" s="116">
        <v>0</v>
      </c>
    </row>
    <row r="442" spans="1:27" ht="12.75" customHeight="1">
      <c r="A442" s="13">
        <f t="shared" si="24"/>
        <v>30</v>
      </c>
      <c r="B442" s="212" t="s">
        <v>64</v>
      </c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3"/>
      <c r="Y442" s="214"/>
      <c r="Z442" s="116">
        <f t="shared" si="23"/>
        <v>0</v>
      </c>
      <c r="AA442" s="116">
        <v>0.7</v>
      </c>
    </row>
    <row r="443" spans="1:27" ht="12.75" customHeight="1">
      <c r="A443" s="140">
        <f t="shared" si="24"/>
        <v>31</v>
      </c>
      <c r="B443" s="235" t="s">
        <v>64</v>
      </c>
      <c r="C443" s="236"/>
      <c r="D443" s="236"/>
      <c r="E443" s="236"/>
      <c r="F443" s="236"/>
      <c r="G443" s="236"/>
      <c r="H443" s="236"/>
      <c r="I443" s="236"/>
      <c r="J443" s="236"/>
      <c r="K443" s="236"/>
      <c r="L443" s="236"/>
      <c r="M443" s="236"/>
      <c r="N443" s="236"/>
      <c r="O443" s="236"/>
      <c r="P443" s="236"/>
      <c r="Q443" s="236"/>
      <c r="R443" s="236"/>
      <c r="S443" s="236"/>
      <c r="T443" s="236"/>
      <c r="U443" s="236"/>
      <c r="V443" s="236"/>
      <c r="W443" s="236"/>
      <c r="X443" s="236"/>
      <c r="Y443" s="237"/>
      <c r="Z443" s="116">
        <f t="shared" si="23"/>
        <v>0</v>
      </c>
      <c r="AA443" s="121">
        <v>0.6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36" t="s">
        <v>31</v>
      </c>
      <c r="Y444" s="136"/>
      <c r="Z444" s="127">
        <f>SUM(Z413:Z443)</f>
        <v>0</v>
      </c>
      <c r="AA444" s="137">
        <f>SUM(AA413:AA443)</f>
        <v>2.5</v>
      </c>
    </row>
  </sheetData>
  <mergeCells count="50">
    <mergeCell ref="A297:AA297"/>
    <mergeCell ref="A408:AA408"/>
    <mergeCell ref="F242:Y242"/>
    <mergeCell ref="B390:Y390"/>
    <mergeCell ref="A336:AA336"/>
    <mergeCell ref="F279:Y279"/>
    <mergeCell ref="A334:AA334"/>
    <mergeCell ref="B316:Y316"/>
    <mergeCell ref="A335:AA335"/>
    <mergeCell ref="A298:AA298"/>
    <mergeCell ref="B53:X53"/>
    <mergeCell ref="A262:AA262"/>
    <mergeCell ref="A112:AA112"/>
    <mergeCell ref="A151:AA151"/>
    <mergeCell ref="A186:AA186"/>
    <mergeCell ref="A224:AA224"/>
    <mergeCell ref="A223:AA223"/>
    <mergeCell ref="A187:AA187"/>
    <mergeCell ref="A188:AA188"/>
    <mergeCell ref="B94:Y94"/>
    <mergeCell ref="B115:Y115"/>
    <mergeCell ref="B168:Y168"/>
    <mergeCell ref="B131:Y131"/>
    <mergeCell ref="A150:AA150"/>
    <mergeCell ref="A149:AA149"/>
    <mergeCell ref="A1:AA1"/>
    <mergeCell ref="A2:AA2"/>
    <mergeCell ref="A3:AA3"/>
    <mergeCell ref="A38:AA38"/>
    <mergeCell ref="C20:Y20"/>
    <mergeCell ref="B443:Y443"/>
    <mergeCell ref="B430:Y430"/>
    <mergeCell ref="F366:Y366"/>
    <mergeCell ref="F365:Y365"/>
    <mergeCell ref="F368:Y368"/>
    <mergeCell ref="F369:Y369"/>
    <mergeCell ref="B442:Y442"/>
    <mergeCell ref="A410:AA410"/>
    <mergeCell ref="A409:AA409"/>
    <mergeCell ref="A372:AA372"/>
    <mergeCell ref="A299:AA299"/>
    <mergeCell ref="A39:AA39"/>
    <mergeCell ref="A40:AA40"/>
    <mergeCell ref="A260:AA260"/>
    <mergeCell ref="A76:AA76"/>
    <mergeCell ref="A113:AA113"/>
    <mergeCell ref="A261:AA261"/>
    <mergeCell ref="A225:AA225"/>
    <mergeCell ref="F205:Y205"/>
    <mergeCell ref="A114:AA114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44"/>
  <sheetViews>
    <sheetView zoomScale="80" zoomScaleNormal="80" workbookViewId="0" topLeftCell="A397">
      <selection activeCell="AC437" sqref="AC437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105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0.4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4.1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209" t="s">
        <v>64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1"/>
      <c r="Z20" s="116">
        <f t="shared" si="0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2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5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2.1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21.6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2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27" s="16" customFormat="1" ht="12.75" customHeight="1">
      <c r="A34" s="12">
        <f t="shared" si="1"/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>
        <f t="shared" si="0"/>
        <v>0</v>
      </c>
      <c r="AA34" s="116">
        <v>5.2</v>
      </c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12.7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7">
        <f>SUM(Z6:Z36)</f>
        <v>0</v>
      </c>
      <c r="AA37" s="127">
        <f>SUM(AA6:AA36)</f>
        <v>55.10000000000001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30" customHeight="1">
      <c r="A39" s="196" t="s">
        <v>105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8"/>
      <c r="H43" s="118"/>
      <c r="I43" s="118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>
        <f aca="true" t="shared" si="2" ref="Z43:Z73">SUM(B43:Y43)</f>
        <v>0</v>
      </c>
      <c r="AA43" s="116">
        <v>1.8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7.2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21.3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1.1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5.7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>
        <f t="shared" si="2"/>
        <v>0</v>
      </c>
      <c r="AA48" s="116">
        <v>0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0</v>
      </c>
      <c r="AA49" s="116">
        <v>0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43"/>
      <c r="G50" s="43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6">
        <f t="shared" si="2"/>
        <v>0</v>
      </c>
      <c r="AA50" s="116">
        <v>0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0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11.4</v>
      </c>
    </row>
    <row r="53" spans="1:27" s="16" customFormat="1" ht="12.75" customHeight="1">
      <c r="A53" s="12">
        <f t="shared" si="3"/>
        <v>11</v>
      </c>
      <c r="B53" s="209" t="s">
        <v>106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  <c r="Y53" s="139"/>
      <c r="Z53" s="116">
        <f t="shared" si="2"/>
        <v>0</v>
      </c>
      <c r="AA53" s="116">
        <v>1.5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16">
        <f t="shared" si="2"/>
        <v>0</v>
      </c>
      <c r="AA54" s="116">
        <v>0.5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0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0.3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16">
        <f t="shared" si="2"/>
        <v>0</v>
      </c>
      <c r="AA57" s="116">
        <v>18.2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>
        <f t="shared" si="2"/>
        <v>0</v>
      </c>
      <c r="AA58" s="116">
        <v>0.9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>
        <f t="shared" si="2"/>
        <v>0</v>
      </c>
      <c r="AA59" s="116">
        <v>0</v>
      </c>
    </row>
    <row r="60" spans="1:27" s="16" customFormat="1" ht="12.75" customHeight="1">
      <c r="A60" s="12">
        <f t="shared" si="3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>
        <f t="shared" si="2"/>
        <v>0</v>
      </c>
      <c r="AA60" s="116">
        <v>0</v>
      </c>
    </row>
    <row r="61" spans="1:27" s="16" customFormat="1" ht="12.75" customHeight="1">
      <c r="A61" s="12">
        <f t="shared" si="3"/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16">
        <f t="shared" si="2"/>
        <v>0</v>
      </c>
      <c r="AA61" s="116">
        <v>57.6</v>
      </c>
    </row>
    <row r="62" spans="1:27" s="15" customFormat="1" ht="12.75" customHeight="1">
      <c r="A62" s="131">
        <f t="shared" si="3"/>
        <v>20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3"/>
      <c r="L62" s="184"/>
      <c r="M62" s="184"/>
      <c r="N62" s="184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0</v>
      </c>
      <c r="AA62" s="116">
        <v>10.8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0.3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0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9.9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10.3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16">
        <f t="shared" si="2"/>
        <v>0</v>
      </c>
      <c r="AA68" s="116">
        <v>0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>
        <f t="shared" si="2"/>
        <v>0</v>
      </c>
      <c r="AA69" s="116">
        <v>4.1</v>
      </c>
    </row>
    <row r="70" spans="1:27" s="16" customFormat="1" ht="12.75" customHeight="1">
      <c r="A70" s="12">
        <f t="shared" si="3"/>
        <v>28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16">
        <f t="shared" si="2"/>
        <v>0</v>
      </c>
      <c r="AA70" s="116">
        <v>4.7</v>
      </c>
    </row>
    <row r="71" spans="1:27" s="16" customFormat="1" ht="12.75" customHeight="1">
      <c r="A71" s="12">
        <f t="shared" si="3"/>
        <v>29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16">
        <f t="shared" si="2"/>
        <v>0</v>
      </c>
      <c r="AA71" s="116">
        <v>1.1</v>
      </c>
    </row>
    <row r="72" spans="1:27" s="16" customFormat="1" ht="12.75" customHeight="1">
      <c r="A72" s="12">
        <f t="shared" si="3"/>
        <v>30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16">
        <f t="shared" si="2"/>
        <v>0</v>
      </c>
      <c r="AA72" s="116">
        <v>7.6</v>
      </c>
    </row>
    <row r="73" spans="1:27" s="16" customFormat="1" ht="12.75" customHeight="1">
      <c r="A73" s="18">
        <f t="shared" si="3"/>
        <v>31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16">
        <f t="shared" si="2"/>
        <v>0</v>
      </c>
      <c r="AA73" s="121">
        <v>48.1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0</v>
      </c>
      <c r="AA74" s="127">
        <f>SUM(AA43:AA73)</f>
        <v>224.4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30" customHeight="1">
      <c r="A76" s="196" t="s">
        <v>105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9">SUM(B80:Y80)</f>
        <v>0</v>
      </c>
      <c r="AA80" s="43">
        <v>1</v>
      </c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79">
        <f t="shared" si="4"/>
        <v>0</v>
      </c>
      <c r="AA81" s="43">
        <v>0</v>
      </c>
    </row>
    <row r="82" spans="1:27" ht="12.75" customHeight="1">
      <c r="A82" s="13">
        <f t="shared" si="5"/>
        <v>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79">
        <f t="shared" si="4"/>
        <v>0</v>
      </c>
      <c r="AA82" s="43">
        <v>4.3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>
        <v>15.8</v>
      </c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>
        <v>8.2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0</v>
      </c>
      <c r="AA85" s="43">
        <v>7.5</v>
      </c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>
        <v>24.1</v>
      </c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4"/>
        <v>0</v>
      </c>
      <c r="AA87" s="43">
        <v>0.2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0</v>
      </c>
      <c r="AA88" s="43">
        <v>0</v>
      </c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79">
        <f t="shared" si="4"/>
        <v>0</v>
      </c>
      <c r="AA89" s="43">
        <v>0</v>
      </c>
    </row>
    <row r="90" spans="1:27" ht="12.75" customHeight="1">
      <c r="A90" s="13">
        <f t="shared" si="5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4"/>
        <v>0</v>
      </c>
      <c r="AA90" s="43">
        <v>0</v>
      </c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0</v>
      </c>
      <c r="AA91" s="43">
        <v>0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>
        <v>0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>
        <v>1.5</v>
      </c>
    </row>
    <row r="94" spans="1:27" ht="12.75" customHeight="1">
      <c r="A94" s="13">
        <f t="shared" si="5"/>
        <v>15</v>
      </c>
      <c r="B94" s="209" t="s">
        <v>64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1"/>
      <c r="Z94" s="79">
        <f t="shared" si="4"/>
        <v>0</v>
      </c>
      <c r="AA94" s="43">
        <v>0.3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0</v>
      </c>
      <c r="AA95" s="43">
        <v>7.2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0</v>
      </c>
      <c r="AA96" s="43">
        <v>0.2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0</v>
      </c>
      <c r="AA97" s="43">
        <v>10.4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0</v>
      </c>
      <c r="AA98" s="43">
        <v>0.2</v>
      </c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4"/>
        <v>0</v>
      </c>
      <c r="AA99" s="43">
        <v>3.4</v>
      </c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0</v>
      </c>
      <c r="AA100" s="43">
        <v>0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0</v>
      </c>
      <c r="AA101" s="43">
        <v>0</v>
      </c>
    </row>
    <row r="102" spans="1:27" ht="12.75" customHeight="1">
      <c r="A102" s="13">
        <f t="shared" si="5"/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4"/>
        <v>0</v>
      </c>
      <c r="AA102" s="43">
        <v>0.9</v>
      </c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4"/>
        <v>0</v>
      </c>
      <c r="AA103" s="43">
        <v>0</v>
      </c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</v>
      </c>
      <c r="AA104" s="43">
        <v>0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 t="shared" si="4"/>
        <v>0</v>
      </c>
      <c r="AA105" s="43">
        <v>0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79">
        <f t="shared" si="4"/>
        <v>0</v>
      </c>
      <c r="AA106" s="43">
        <v>0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0</v>
      </c>
      <c r="AA107" s="43">
        <v>8.3</v>
      </c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43"/>
      <c r="T108" s="43"/>
      <c r="U108" s="43"/>
      <c r="V108" s="43"/>
      <c r="W108" s="43"/>
      <c r="X108" s="43"/>
      <c r="Y108" s="43"/>
      <c r="Z108" s="79">
        <f t="shared" si="4"/>
        <v>0</v>
      </c>
      <c r="AA108" s="43">
        <v>8.7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0</v>
      </c>
      <c r="AA109" s="43">
        <v>30.5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127">
        <f>SUM(Z80:Z110)</f>
        <v>0</v>
      </c>
      <c r="AA111" s="127">
        <f>SUM(AA80:AA110)</f>
        <v>132.70000000000002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30" customHeight="1">
      <c r="A113" s="196" t="s">
        <v>105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79">
        <f aca="true" t="shared" si="6" ref="Z117:Z147">SUM(B117:Y117)</f>
        <v>0</v>
      </c>
      <c r="AA117" s="116">
        <v>30.2</v>
      </c>
    </row>
    <row r="118" spans="1:27" ht="12.75" customHeight="1">
      <c r="A118" s="13">
        <f aca="true" t="shared" si="7" ref="A118:A134">+A117+1</f>
        <v>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79">
        <f t="shared" si="6"/>
        <v>0</v>
      </c>
      <c r="AA118" s="116">
        <v>6.5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</v>
      </c>
      <c r="AA119" s="116">
        <v>6.7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0</v>
      </c>
      <c r="AA120" s="116">
        <v>6.4</v>
      </c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79">
        <f t="shared" si="6"/>
        <v>0</v>
      </c>
      <c r="AA121" s="116">
        <v>16.3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>
        <v>0.1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0</v>
      </c>
      <c r="AA123" s="116">
        <v>0.9</v>
      </c>
    </row>
    <row r="124" spans="1:27" ht="12.75" customHeight="1">
      <c r="A124" s="13">
        <f t="shared" si="7"/>
        <v>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79">
        <f t="shared" si="6"/>
        <v>0</v>
      </c>
      <c r="AA124" s="116">
        <v>0.8</v>
      </c>
    </row>
    <row r="125" spans="1:27" ht="12.75" customHeight="1">
      <c r="A125" s="13">
        <f t="shared" si="7"/>
        <v>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79">
        <f t="shared" si="6"/>
        <v>0</v>
      </c>
      <c r="AA125" s="116">
        <v>1</v>
      </c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79">
        <f t="shared" si="6"/>
        <v>0</v>
      </c>
      <c r="AA126" s="116">
        <v>1.9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>
        <v>4.1</v>
      </c>
    </row>
    <row r="128" spans="1:27" ht="12.75" customHeight="1">
      <c r="A128" s="13">
        <f t="shared" si="7"/>
        <v>12</v>
      </c>
      <c r="B128" s="16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79">
        <f t="shared" si="6"/>
        <v>0</v>
      </c>
      <c r="AA128" s="116">
        <v>0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0</v>
      </c>
      <c r="AA129" s="116">
        <v>3.7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79">
        <f t="shared" si="6"/>
        <v>0</v>
      </c>
      <c r="AA130" s="116">
        <v>11.5</v>
      </c>
    </row>
    <row r="131" spans="1:27" ht="12.75" customHeight="1">
      <c r="A131" s="13">
        <f t="shared" si="7"/>
        <v>15</v>
      </c>
      <c r="B131" s="209" t="s">
        <v>64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1"/>
      <c r="Z131" s="79">
        <f t="shared" si="6"/>
        <v>0</v>
      </c>
      <c r="AA131" s="116">
        <v>1.9</v>
      </c>
    </row>
    <row r="132" spans="1:27" ht="12.75" customHeight="1">
      <c r="A132" s="13">
        <f t="shared" si="7"/>
        <v>16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0</v>
      </c>
      <c r="AA132" s="116">
        <v>1.4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7.2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>
        <v>48</v>
      </c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79">
        <f t="shared" si="6"/>
        <v>0</v>
      </c>
      <c r="AA135" s="116">
        <v>0.9</v>
      </c>
    </row>
    <row r="136" spans="1:27" ht="12.75" customHeight="1">
      <c r="A136" s="13">
        <v>20</v>
      </c>
      <c r="B136" s="16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79">
        <f t="shared" si="6"/>
        <v>0</v>
      </c>
      <c r="AA136" s="116">
        <v>2.3</v>
      </c>
    </row>
    <row r="137" spans="1:27" ht="12.75" customHeight="1">
      <c r="A137" s="13">
        <f aca="true" t="shared" si="8" ref="A137:A147">+A136+1</f>
        <v>21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79">
        <f t="shared" si="6"/>
        <v>0</v>
      </c>
      <c r="AA137" s="116">
        <v>14</v>
      </c>
    </row>
    <row r="138" spans="1:27" ht="12.75" customHeight="1">
      <c r="A138" s="13">
        <f t="shared" si="8"/>
        <v>22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79">
        <f t="shared" si="6"/>
        <v>0</v>
      </c>
      <c r="AA138" s="116">
        <v>0.6</v>
      </c>
    </row>
    <row r="139" spans="1:27" ht="12.75" customHeight="1">
      <c r="A139" s="13">
        <f t="shared" si="8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0</v>
      </c>
      <c r="AA139" s="116">
        <v>18.3</v>
      </c>
    </row>
    <row r="140" spans="1:27" ht="12.75" customHeight="1">
      <c r="A140" s="13">
        <f t="shared" si="8"/>
        <v>24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79">
        <f t="shared" si="6"/>
        <v>0</v>
      </c>
      <c r="AA140" s="116">
        <v>14.1</v>
      </c>
    </row>
    <row r="141" spans="1:27" ht="12.75" customHeight="1">
      <c r="A141" s="13">
        <f t="shared" si="8"/>
        <v>25</v>
      </c>
      <c r="B141" s="16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79">
        <f t="shared" si="6"/>
        <v>0</v>
      </c>
      <c r="AA141" s="116">
        <v>18.9</v>
      </c>
    </row>
    <row r="142" spans="1:27" ht="12.75" customHeight="1">
      <c r="A142" s="13">
        <f t="shared" si="8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82">
        <f t="shared" si="6"/>
        <v>0</v>
      </c>
      <c r="AA142" s="116">
        <v>14.2</v>
      </c>
    </row>
    <row r="143" spans="1:27" ht="12.75" customHeight="1">
      <c r="A143" s="13">
        <f t="shared" si="8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</v>
      </c>
      <c r="AA143" s="116">
        <v>0.6</v>
      </c>
    </row>
    <row r="144" spans="1:27" ht="12.75" customHeight="1">
      <c r="A144" s="13">
        <f t="shared" si="8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0</v>
      </c>
      <c r="AA144" s="116">
        <v>38.5</v>
      </c>
    </row>
    <row r="145" spans="1:27" ht="12.75" customHeight="1">
      <c r="A145" s="13">
        <f t="shared" si="8"/>
        <v>29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79">
        <f t="shared" si="6"/>
        <v>0</v>
      </c>
      <c r="AA145" s="116">
        <v>2.2</v>
      </c>
    </row>
    <row r="146" spans="1:27" ht="12.75" customHeight="1">
      <c r="A146" s="13">
        <f t="shared" si="8"/>
        <v>30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79">
        <f t="shared" si="6"/>
        <v>0</v>
      </c>
      <c r="AA146" s="116">
        <v>1</v>
      </c>
    </row>
    <row r="147" spans="1:27" ht="12.75" customHeight="1">
      <c r="A147" s="140">
        <f t="shared" si="8"/>
        <v>31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79">
        <f t="shared" si="6"/>
        <v>0</v>
      </c>
      <c r="AA147" s="121">
        <v>2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0</v>
      </c>
      <c r="AA148" s="127">
        <f>SUM(AA117:AA147)</f>
        <v>276.2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30" customHeight="1">
      <c r="A150" s="196" t="s">
        <v>105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15">
        <f aca="true" t="shared" si="9" ref="Z154:Z184">SUM(B154:Y154)</f>
        <v>0</v>
      </c>
      <c r="AA154" s="116">
        <v>26.4</v>
      </c>
    </row>
    <row r="155" spans="1:27" ht="12.75" customHeight="1">
      <c r="A155" s="13">
        <f aca="true" t="shared" si="10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9"/>
        <v>0</v>
      </c>
      <c r="AA155" s="116">
        <v>5.6</v>
      </c>
    </row>
    <row r="156" spans="1:27" ht="12.75" customHeight="1">
      <c r="A156" s="13">
        <f t="shared" si="10"/>
        <v>3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9"/>
        <v>0</v>
      </c>
      <c r="AA156" s="116">
        <v>0.2</v>
      </c>
    </row>
    <row r="157" spans="1:27" ht="12.75" customHeight="1">
      <c r="A157" s="13">
        <f t="shared" si="10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5">
        <f t="shared" si="9"/>
        <v>0</v>
      </c>
      <c r="AA157" s="116">
        <v>0.3</v>
      </c>
    </row>
    <row r="158" spans="1:27" ht="12.75" customHeight="1">
      <c r="A158" s="13">
        <f t="shared" si="10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9"/>
        <v>0</v>
      </c>
      <c r="AA158" s="116">
        <v>10</v>
      </c>
    </row>
    <row r="159" spans="1:27" ht="12.75" customHeight="1">
      <c r="A159" s="13">
        <f t="shared" si="10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9"/>
        <v>0</v>
      </c>
      <c r="AA159" s="116">
        <v>0.9</v>
      </c>
    </row>
    <row r="160" spans="1:27" ht="12.75" customHeight="1">
      <c r="A160" s="13">
        <f t="shared" si="10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39"/>
      <c r="Y160" s="139"/>
      <c r="Z160" s="115">
        <f t="shared" si="9"/>
        <v>0</v>
      </c>
      <c r="AA160" s="116">
        <v>1.7</v>
      </c>
    </row>
    <row r="161" spans="1:27" ht="12.75" customHeight="1">
      <c r="A161" s="13">
        <f t="shared" si="10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9"/>
        <v>0</v>
      </c>
      <c r="AA161" s="116">
        <v>26</v>
      </c>
    </row>
    <row r="162" spans="1:27" ht="12.75" customHeight="1">
      <c r="A162" s="13">
        <f t="shared" si="10"/>
        <v>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9"/>
        <v>0</v>
      </c>
      <c r="AA162" s="116">
        <v>5.8</v>
      </c>
    </row>
    <row r="163" spans="1:27" ht="12.75" customHeight="1">
      <c r="A163" s="13">
        <f t="shared" si="10"/>
        <v>10</v>
      </c>
      <c r="B163" s="175"/>
      <c r="C163" s="175"/>
      <c r="D163" s="17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9"/>
        <v>0</v>
      </c>
      <c r="AA163" s="116">
        <v>1.7</v>
      </c>
    </row>
    <row r="164" spans="1:27" ht="12.75" customHeight="1">
      <c r="A164" s="13">
        <f t="shared" si="10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5">
        <f t="shared" si="9"/>
        <v>0</v>
      </c>
      <c r="AA164" s="116">
        <v>3.9</v>
      </c>
    </row>
    <row r="165" spans="1:27" ht="12.75" customHeight="1">
      <c r="A165" s="13">
        <f t="shared" si="10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5">
        <f t="shared" si="9"/>
        <v>0</v>
      </c>
      <c r="AA165" s="116">
        <v>8.9</v>
      </c>
    </row>
    <row r="166" spans="1:27" ht="12.75" customHeight="1">
      <c r="A166" s="13">
        <f t="shared" si="10"/>
        <v>13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5">
        <f t="shared" si="9"/>
        <v>0</v>
      </c>
      <c r="AA166" s="116">
        <v>0.2</v>
      </c>
    </row>
    <row r="167" spans="1:27" ht="12.75" customHeight="1">
      <c r="A167" s="13">
        <f t="shared" si="10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9"/>
        <v>0</v>
      </c>
      <c r="AA167" s="116">
        <v>1.9</v>
      </c>
    </row>
    <row r="168" spans="1:27" ht="12.75" customHeight="1">
      <c r="A168" s="13">
        <f t="shared" si="10"/>
        <v>15</v>
      </c>
      <c r="B168" s="209" t="s">
        <v>64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1"/>
      <c r="Z168" s="115">
        <f t="shared" si="9"/>
        <v>0</v>
      </c>
      <c r="AA168" s="116">
        <v>11.9</v>
      </c>
    </row>
    <row r="169" spans="1:27" ht="12.75" customHeight="1">
      <c r="A169" s="13">
        <f t="shared" si="10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9"/>
        <v>0</v>
      </c>
      <c r="AA169" s="116">
        <v>3.9</v>
      </c>
    </row>
    <row r="170" spans="1:27" ht="12.75" customHeight="1">
      <c r="A170" s="13">
        <f t="shared" si="10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9"/>
        <v>0</v>
      </c>
      <c r="AA170" s="116">
        <v>25.4</v>
      </c>
    </row>
    <row r="171" spans="1:27" ht="12.75" customHeight="1">
      <c r="A171" s="13">
        <f t="shared" si="10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9"/>
        <v>0</v>
      </c>
      <c r="AA171" s="116">
        <v>7.4</v>
      </c>
    </row>
    <row r="172" spans="1:27" ht="12.75" customHeight="1">
      <c r="A172" s="13">
        <f t="shared" si="10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9"/>
        <v>0</v>
      </c>
      <c r="AA172" s="116">
        <v>0.9</v>
      </c>
    </row>
    <row r="173" spans="1:27" ht="12.75" customHeight="1">
      <c r="A173" s="13">
        <f t="shared" si="10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9"/>
        <v>0</v>
      </c>
      <c r="AA173" s="116">
        <v>12</v>
      </c>
    </row>
    <row r="174" spans="1:27" ht="12.75" customHeight="1">
      <c r="A174" s="13">
        <f t="shared" si="10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9"/>
        <v>0</v>
      </c>
      <c r="AA174" s="116">
        <v>2.9</v>
      </c>
    </row>
    <row r="175" spans="1:27" ht="12.75" customHeight="1">
      <c r="A175" s="13">
        <f t="shared" si="10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9"/>
        <v>0</v>
      </c>
      <c r="AA175" s="116">
        <v>0.2</v>
      </c>
    </row>
    <row r="176" spans="1:27" ht="12.75" customHeight="1">
      <c r="A176" s="13">
        <f t="shared" si="10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9"/>
        <v>0</v>
      </c>
      <c r="AA176" s="116">
        <v>0</v>
      </c>
    </row>
    <row r="177" spans="1:27" ht="12.75" customHeight="1">
      <c r="A177" s="13">
        <f t="shared" si="10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9"/>
        <v>0</v>
      </c>
      <c r="AA177" s="116">
        <v>0</v>
      </c>
    </row>
    <row r="178" spans="1:27" ht="12.75" customHeight="1">
      <c r="A178" s="13">
        <f t="shared" si="10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9"/>
        <v>0</v>
      </c>
      <c r="AA178" s="116">
        <v>0</v>
      </c>
    </row>
    <row r="179" spans="1:27" ht="12.75" customHeight="1">
      <c r="A179" s="13">
        <f t="shared" si="10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9"/>
        <v>0</v>
      </c>
      <c r="AA179" s="116">
        <v>12.8</v>
      </c>
    </row>
    <row r="180" spans="1:27" ht="12.75" customHeight="1">
      <c r="A180" s="13">
        <f t="shared" si="10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9"/>
        <v>0</v>
      </c>
      <c r="AA180" s="116">
        <v>18.2</v>
      </c>
    </row>
    <row r="181" spans="1:27" ht="12.75" customHeight="1">
      <c r="A181" s="13">
        <f t="shared" si="10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9"/>
        <v>0</v>
      </c>
      <c r="AA181" s="116">
        <v>4.7</v>
      </c>
    </row>
    <row r="182" spans="1:27" ht="12.75" customHeight="1">
      <c r="A182" s="13">
        <f t="shared" si="10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9"/>
        <v>0</v>
      </c>
      <c r="AA182" s="116">
        <v>0</v>
      </c>
    </row>
    <row r="183" spans="1:27" ht="12.75" customHeight="1">
      <c r="A183" s="13">
        <f t="shared" si="10"/>
        <v>30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5">
        <f t="shared" si="9"/>
        <v>0</v>
      </c>
      <c r="AA183" s="116">
        <v>0</v>
      </c>
    </row>
    <row r="184" spans="1:27" ht="12.75" customHeight="1">
      <c r="A184" s="140">
        <f t="shared" si="10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9"/>
        <v>0</v>
      </c>
      <c r="AA184" s="121">
        <v>0.3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SUM(Z154:Z184)</f>
        <v>0</v>
      </c>
      <c r="AA185" s="127">
        <f>SUM(AA154:AA184)</f>
        <v>194.10000000000002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105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1" ref="Z191:Z220">SUM(B191:Y191)</f>
        <v>0</v>
      </c>
      <c r="AA191" s="162">
        <v>0.5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5">
        <f t="shared" si="11"/>
        <v>0</v>
      </c>
      <c r="AA192" s="43">
        <v>2.2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1"/>
        <v>0</v>
      </c>
      <c r="AA193" s="43">
        <v>9.9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1"/>
        <v>0</v>
      </c>
      <c r="AA194" s="43">
        <v>0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1"/>
        <v>0</v>
      </c>
      <c r="AA195" s="43">
        <v>2.5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1"/>
        <v>0</v>
      </c>
      <c r="AA196" s="43">
        <v>20.5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5">
        <f t="shared" si="11"/>
        <v>0</v>
      </c>
      <c r="AA197" s="43">
        <v>7.5</v>
      </c>
    </row>
    <row r="198" spans="1:27" ht="12.75" customHeight="1">
      <c r="A198" s="14">
        <v>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5">
        <f t="shared" si="11"/>
        <v>0</v>
      </c>
      <c r="AA198" s="43">
        <v>0.7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16">
        <f t="shared" si="11"/>
        <v>0</v>
      </c>
      <c r="AA199" s="43">
        <v>5.7</v>
      </c>
    </row>
    <row r="200" spans="1:27" ht="12.75" customHeight="1">
      <c r="A200" s="14">
        <v>10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>
        <f t="shared" si="11"/>
        <v>0</v>
      </c>
      <c r="AA200" s="43">
        <v>9.9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1"/>
        <v>0</v>
      </c>
      <c r="AA201" s="43">
        <v>18.4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>
        <f t="shared" si="11"/>
        <v>0</v>
      </c>
      <c r="AA202" s="43">
        <v>8.7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1"/>
        <v>0</v>
      </c>
      <c r="AA203" s="43">
        <v>0.9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>
        <f t="shared" si="11"/>
        <v>0</v>
      </c>
      <c r="AA204" s="43">
        <v>23.9</v>
      </c>
    </row>
    <row r="205" spans="1:27" ht="12.75" customHeight="1">
      <c r="A205" s="14">
        <v>15</v>
      </c>
      <c r="B205" s="116"/>
      <c r="C205" s="116"/>
      <c r="D205" s="116"/>
      <c r="E205" s="116"/>
      <c r="F205" s="212" t="s">
        <v>64</v>
      </c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4"/>
      <c r="Z205" s="116">
        <f t="shared" si="11"/>
        <v>0</v>
      </c>
      <c r="AA205" s="43">
        <v>18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1"/>
        <v>0</v>
      </c>
      <c r="AA206" s="43">
        <v>3.7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1"/>
        <v>0</v>
      </c>
      <c r="AA207" s="43">
        <v>0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>
        <f t="shared" si="11"/>
        <v>0</v>
      </c>
      <c r="AA208" s="43">
        <v>1.7</v>
      </c>
    </row>
    <row r="209" spans="1:27" ht="12.75" customHeight="1">
      <c r="A209" s="14">
        <v>19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>
        <f t="shared" si="11"/>
        <v>0</v>
      </c>
      <c r="AA209" s="43">
        <v>0.4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>
        <f t="shared" si="11"/>
        <v>0</v>
      </c>
      <c r="AA210" s="43">
        <v>1.3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>
        <f t="shared" si="11"/>
        <v>0</v>
      </c>
      <c r="AA211" s="43">
        <v>0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1"/>
        <v>0</v>
      </c>
      <c r="AA212" s="43">
        <v>0.5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1"/>
        <v>0</v>
      </c>
      <c r="AA213" s="43">
        <v>0.8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1"/>
        <v>0</v>
      </c>
      <c r="AA214" s="43">
        <v>0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1"/>
        <v>0</v>
      </c>
      <c r="AA215" s="43">
        <v>0.6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1"/>
        <v>0</v>
      </c>
      <c r="AA216" s="43">
        <v>1.2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1"/>
        <v>0</v>
      </c>
      <c r="AA217" s="43">
        <v>2.9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>
        <f t="shared" si="11"/>
        <v>0</v>
      </c>
      <c r="AA218" s="43">
        <v>0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1"/>
        <v>0</v>
      </c>
      <c r="AA219" s="43">
        <v>0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>
        <f t="shared" si="11"/>
        <v>0</v>
      </c>
      <c r="AA220" s="116">
        <v>5.7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127">
        <f>SUM(Z191:Z221)</f>
        <v>0</v>
      </c>
      <c r="AA222" s="127">
        <f>SUM(AA191:AA221)</f>
        <v>148.1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30" customHeight="1">
      <c r="A224" s="196" t="s">
        <v>105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 aca="true" t="shared" si="12" ref="Z228:Z258">SUM(B228:Y228)</f>
        <v>0</v>
      </c>
      <c r="AA228" s="116">
        <v>7.3</v>
      </c>
    </row>
    <row r="229" spans="1:27" ht="12.75" customHeight="1">
      <c r="A229" s="13">
        <f aca="true" t="shared" si="13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 t="shared" si="12"/>
        <v>0</v>
      </c>
      <c r="AA229" s="116">
        <v>0</v>
      </c>
    </row>
    <row r="230" spans="1:27" ht="12.75" customHeight="1">
      <c r="A230" s="13">
        <f t="shared" si="13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 t="shared" si="12"/>
        <v>0</v>
      </c>
      <c r="AA230" s="116">
        <v>2.2</v>
      </c>
    </row>
    <row r="231" spans="1:27" ht="12.75" customHeight="1">
      <c r="A231" s="13">
        <f t="shared" si="13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 t="shared" si="12"/>
        <v>0</v>
      </c>
      <c r="AA231" s="116">
        <v>23.3</v>
      </c>
    </row>
    <row r="232" spans="1:27" ht="12.75" customHeight="1">
      <c r="A232" s="13">
        <f t="shared" si="13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f t="shared" si="12"/>
        <v>0</v>
      </c>
      <c r="AA232" s="116">
        <v>7.6</v>
      </c>
    </row>
    <row r="233" spans="1:27" ht="12.75" customHeight="1">
      <c r="A233" s="13">
        <f t="shared" si="13"/>
        <v>6</v>
      </c>
      <c r="B233" s="118"/>
      <c r="C233" s="118"/>
      <c r="D233" s="118"/>
      <c r="E233" s="118"/>
      <c r="F233" s="118"/>
      <c r="G233" s="118"/>
      <c r="H233" s="118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t="shared" si="12"/>
        <v>0</v>
      </c>
      <c r="AA233" s="116">
        <v>22.9</v>
      </c>
    </row>
    <row r="234" spans="1:27" ht="12.75" customHeight="1">
      <c r="A234" s="13">
        <f t="shared" si="13"/>
        <v>7</v>
      </c>
      <c r="B234" s="118"/>
      <c r="C234" s="118"/>
      <c r="D234" s="118"/>
      <c r="E234" s="118"/>
      <c r="F234" s="118"/>
      <c r="G234" s="118"/>
      <c r="H234" s="118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2"/>
        <v>0</v>
      </c>
      <c r="AA234" s="116">
        <v>0</v>
      </c>
    </row>
    <row r="235" spans="1:27" ht="12.75" customHeight="1">
      <c r="A235" s="13">
        <f t="shared" si="13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2"/>
        <v>0</v>
      </c>
      <c r="AA235" s="116">
        <v>1.5</v>
      </c>
    </row>
    <row r="236" spans="1:27" ht="12.75" customHeight="1">
      <c r="A236" s="13">
        <f t="shared" si="13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3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2"/>
        <v>0</v>
      </c>
      <c r="AA237" s="116">
        <v>11</v>
      </c>
    </row>
    <row r="238" spans="1:27" ht="12.75" customHeight="1">
      <c r="A238" s="13">
        <f t="shared" si="13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0</v>
      </c>
    </row>
    <row r="239" spans="1:27" ht="12.75" customHeight="1">
      <c r="A239" s="13">
        <f t="shared" si="13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8.8</v>
      </c>
    </row>
    <row r="240" spans="1:27" ht="12.75" customHeight="1">
      <c r="A240" s="13">
        <f t="shared" si="13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0</v>
      </c>
      <c r="AA240" s="116">
        <v>0</v>
      </c>
    </row>
    <row r="241" spans="1:27" ht="12.75" customHeight="1">
      <c r="A241" s="13">
        <f t="shared" si="13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0</v>
      </c>
      <c r="AA241" s="116">
        <v>0</v>
      </c>
    </row>
    <row r="242" spans="1:27" ht="12.75" customHeight="1">
      <c r="A242" s="13">
        <f t="shared" si="13"/>
        <v>15</v>
      </c>
      <c r="B242" s="116"/>
      <c r="C242" s="116"/>
      <c r="D242" s="116"/>
      <c r="E242" s="116"/>
      <c r="F242" s="212" t="s">
        <v>64</v>
      </c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4"/>
      <c r="Z242" s="116">
        <f t="shared" si="12"/>
        <v>0</v>
      </c>
      <c r="AA242" s="116">
        <v>0</v>
      </c>
    </row>
    <row r="243" spans="1:27" ht="12.75" customHeight="1">
      <c r="A243" s="13">
        <f t="shared" si="13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</v>
      </c>
      <c r="AA243" s="116">
        <v>0</v>
      </c>
    </row>
    <row r="244" spans="1:27" ht="12.75" customHeight="1">
      <c r="A244" s="13">
        <f t="shared" si="13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0</v>
      </c>
    </row>
    <row r="245" spans="1:27" ht="12.75" customHeight="1">
      <c r="A245" s="13">
        <f t="shared" si="13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3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</v>
      </c>
      <c r="AA246" s="116">
        <v>3</v>
      </c>
    </row>
    <row r="247" spans="1:27" ht="12.75" customHeight="1">
      <c r="A247" s="13">
        <f t="shared" si="13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2"/>
        <v>0</v>
      </c>
      <c r="AA247" s="116">
        <v>34.2</v>
      </c>
    </row>
    <row r="248" spans="1:27" ht="12.75" customHeight="1">
      <c r="A248" s="13">
        <f t="shared" si="13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2"/>
        <v>0</v>
      </c>
      <c r="AA248" s="116">
        <v>0.9</v>
      </c>
    </row>
    <row r="249" spans="1:27" ht="12.75" customHeight="1">
      <c r="A249" s="13">
        <f t="shared" si="13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2"/>
        <v>0</v>
      </c>
      <c r="AA249" s="116">
        <v>13.5</v>
      </c>
    </row>
    <row r="250" spans="1:27" ht="12.75" customHeight="1">
      <c r="A250" s="13">
        <f t="shared" si="13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0</v>
      </c>
      <c r="AA250" s="116">
        <v>0</v>
      </c>
    </row>
    <row r="251" spans="1:27" ht="12.75" customHeight="1">
      <c r="A251" s="13">
        <f t="shared" si="13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0</v>
      </c>
      <c r="AA251" s="116">
        <v>7.7</v>
      </c>
    </row>
    <row r="252" spans="1:27" ht="12.75" customHeight="1">
      <c r="A252" s="13">
        <f t="shared" si="13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2"/>
        <v>0</v>
      </c>
      <c r="AA252" s="116">
        <v>1.6</v>
      </c>
    </row>
    <row r="253" spans="1:27" ht="12.75" customHeight="1">
      <c r="A253" s="13">
        <f t="shared" si="13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11.9</v>
      </c>
    </row>
    <row r="254" spans="1:27" ht="12.75" customHeight="1">
      <c r="A254" s="13">
        <f t="shared" si="13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2"/>
        <v>0</v>
      </c>
      <c r="AA254" s="116">
        <v>3.4</v>
      </c>
    </row>
    <row r="255" spans="1:27" ht="12.75" customHeight="1">
      <c r="A255" s="13">
        <f t="shared" si="13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2"/>
        <v>0</v>
      </c>
      <c r="AA255" s="116">
        <v>1.4</v>
      </c>
    </row>
    <row r="256" spans="1:27" ht="12.75" customHeight="1">
      <c r="A256" s="13">
        <f t="shared" si="13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2"/>
        <v>0</v>
      </c>
      <c r="AA256" s="116">
        <v>0.4</v>
      </c>
    </row>
    <row r="257" spans="1:27" ht="12.75" customHeight="1">
      <c r="A257" s="13">
        <f t="shared" si="13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2"/>
        <v>0</v>
      </c>
      <c r="AA257" s="116">
        <v>1.9</v>
      </c>
    </row>
    <row r="258" spans="1:27" ht="12.75" customHeight="1">
      <c r="A258" s="140">
        <f t="shared" si="13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2"/>
        <v>0</v>
      </c>
      <c r="AA258" s="121">
        <v>0.3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0</v>
      </c>
      <c r="AA259" s="88">
        <f>SUM(AA228:AA258)</f>
        <v>164.8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30" customHeight="1">
      <c r="A261" s="196" t="s">
        <v>105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4" ref="Z265:Z287">SUM(B265:Y265)</f>
        <v>0</v>
      </c>
      <c r="AA265" s="116">
        <v>8.7</v>
      </c>
    </row>
    <row r="266" spans="1:27" ht="12.75" customHeight="1">
      <c r="A266" s="13">
        <f aca="true" t="shared" si="15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16">
        <f t="shared" si="14"/>
        <v>0</v>
      </c>
      <c r="AA266" s="116">
        <v>0.6</v>
      </c>
    </row>
    <row r="267" spans="1:27" ht="12.75" customHeight="1">
      <c r="A267" s="13">
        <f t="shared" si="15"/>
        <v>3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16">
        <f t="shared" si="14"/>
        <v>0</v>
      </c>
      <c r="AA267" s="116">
        <v>0</v>
      </c>
    </row>
    <row r="268" spans="1:27" ht="12.75" customHeight="1">
      <c r="A268" s="13">
        <f t="shared" si="15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4"/>
        <v>0</v>
      </c>
      <c r="AA268" s="116">
        <v>0</v>
      </c>
    </row>
    <row r="269" spans="1:27" ht="12.75" customHeight="1">
      <c r="A269" s="13">
        <f t="shared" si="15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4"/>
        <v>0</v>
      </c>
      <c r="AA269" s="116">
        <v>0</v>
      </c>
    </row>
    <row r="270" spans="1:27" ht="12.75" customHeight="1">
      <c r="A270" s="13">
        <f t="shared" si="15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4"/>
        <v>0</v>
      </c>
      <c r="AA270" s="116">
        <v>0.2</v>
      </c>
    </row>
    <row r="271" spans="1:27" ht="12.75" customHeight="1">
      <c r="A271" s="13">
        <f t="shared" si="15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4"/>
        <v>0</v>
      </c>
      <c r="AA271" s="116">
        <v>0</v>
      </c>
    </row>
    <row r="272" spans="1:27" ht="12.75" customHeight="1">
      <c r="A272" s="13">
        <f t="shared" si="15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4"/>
        <v>0</v>
      </c>
      <c r="AA272" s="116">
        <v>0</v>
      </c>
    </row>
    <row r="273" spans="1:27" ht="12.75" customHeight="1">
      <c r="A273" s="13">
        <f t="shared" si="15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4"/>
        <v>0</v>
      </c>
      <c r="AA273" s="116">
        <v>0</v>
      </c>
    </row>
    <row r="274" spans="1:27" ht="12.75" customHeight="1">
      <c r="A274" s="13">
        <f t="shared" si="15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4"/>
        <v>0</v>
      </c>
      <c r="AA274" s="116">
        <v>0</v>
      </c>
    </row>
    <row r="275" spans="1:27" ht="12.75" customHeight="1">
      <c r="A275" s="13">
        <f t="shared" si="15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4"/>
        <v>0</v>
      </c>
      <c r="AA275" s="116">
        <v>0</v>
      </c>
    </row>
    <row r="276" spans="1:27" ht="12.75" customHeight="1">
      <c r="A276" s="13">
        <f t="shared" si="15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4"/>
        <v>0</v>
      </c>
      <c r="AA276" s="116">
        <v>0</v>
      </c>
    </row>
    <row r="277" spans="1:27" ht="12.75" customHeight="1">
      <c r="A277" s="13">
        <f t="shared" si="15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4"/>
        <v>0</v>
      </c>
      <c r="AA277" s="116">
        <v>0</v>
      </c>
    </row>
    <row r="278" spans="1:27" ht="12.75" customHeight="1">
      <c r="A278" s="13">
        <f t="shared" si="15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4"/>
        <v>0</v>
      </c>
      <c r="AA278" s="116">
        <v>0</v>
      </c>
    </row>
    <row r="279" spans="1:27" ht="12.75" customHeight="1">
      <c r="A279" s="13">
        <f t="shared" si="15"/>
        <v>15</v>
      </c>
      <c r="B279" s="187"/>
      <c r="C279" s="188"/>
      <c r="D279" s="188"/>
      <c r="E279" s="188"/>
      <c r="F279" s="213" t="s">
        <v>64</v>
      </c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4"/>
      <c r="Z279" s="144">
        <f t="shared" si="14"/>
        <v>0</v>
      </c>
      <c r="AA279" s="116">
        <v>0</v>
      </c>
    </row>
    <row r="280" spans="1:27" ht="12.75" customHeight="1">
      <c r="A280" s="13">
        <f t="shared" si="15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4"/>
        <v>0</v>
      </c>
      <c r="AA280" s="116">
        <v>0</v>
      </c>
    </row>
    <row r="281" spans="1:27" ht="12.75" customHeight="1">
      <c r="A281" s="13">
        <f t="shared" si="15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4"/>
        <v>0</v>
      </c>
      <c r="AA281" s="116">
        <v>0</v>
      </c>
    </row>
    <row r="282" spans="1:27" ht="12.75" customHeight="1">
      <c r="A282" s="13">
        <f t="shared" si="15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4"/>
        <v>0</v>
      </c>
      <c r="AA282" s="116">
        <v>0</v>
      </c>
    </row>
    <row r="283" spans="1:27" ht="12.75" customHeight="1">
      <c r="A283" s="13">
        <f t="shared" si="15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4"/>
        <v>0</v>
      </c>
      <c r="AA283" s="116">
        <v>0.3</v>
      </c>
    </row>
    <row r="284" spans="1:27" ht="12.75" customHeight="1">
      <c r="A284" s="13">
        <f t="shared" si="15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4"/>
        <v>0</v>
      </c>
      <c r="AA284" s="116">
        <v>0.3</v>
      </c>
    </row>
    <row r="285" spans="1:27" ht="12.75" customHeight="1">
      <c r="A285" s="13">
        <f t="shared" si="15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4"/>
        <v>0</v>
      </c>
      <c r="AA285" s="116">
        <v>21.1</v>
      </c>
    </row>
    <row r="286" spans="1:27" ht="12.75" customHeight="1">
      <c r="A286" s="13">
        <f t="shared" si="15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4"/>
        <v>0</v>
      </c>
      <c r="AA286" s="116">
        <v>0</v>
      </c>
    </row>
    <row r="287" spans="1:27" ht="12.75" customHeight="1">
      <c r="A287" s="13">
        <f t="shared" si="15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4"/>
        <v>0</v>
      </c>
      <c r="AA287" s="116">
        <v>0</v>
      </c>
    </row>
    <row r="288" spans="1:27" ht="12.75" customHeight="1">
      <c r="A288" s="13">
        <f t="shared" si="15"/>
        <v>24</v>
      </c>
      <c r="B288" s="173"/>
      <c r="C288" s="173"/>
      <c r="D288" s="173"/>
      <c r="E288" s="173"/>
      <c r="F288" s="189"/>
      <c r="G288" s="190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5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6" ref="Z289:Z294">SUM(B289:Y289)</f>
        <v>0</v>
      </c>
      <c r="AA289" s="116">
        <v>0</v>
      </c>
    </row>
    <row r="290" spans="1:27" ht="12.75" customHeight="1">
      <c r="A290" s="13">
        <f t="shared" si="15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6"/>
        <v>0</v>
      </c>
      <c r="AA290" s="116">
        <v>0</v>
      </c>
    </row>
    <row r="291" spans="1:27" ht="12.75" customHeight="1">
      <c r="A291" s="13">
        <f t="shared" si="15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6"/>
        <v>0</v>
      </c>
      <c r="AA291" s="116">
        <v>0</v>
      </c>
    </row>
    <row r="292" spans="1:27" ht="12.75" customHeight="1">
      <c r="A292" s="13">
        <f t="shared" si="15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6"/>
        <v>0</v>
      </c>
      <c r="AA292" s="116">
        <v>0</v>
      </c>
    </row>
    <row r="293" spans="1:27" ht="12.75" customHeight="1">
      <c r="A293" s="13">
        <f t="shared" si="15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6"/>
        <v>0</v>
      </c>
      <c r="AA293" s="116">
        <v>0</v>
      </c>
    </row>
    <row r="294" spans="1:27" ht="12.75" customHeight="1">
      <c r="A294" s="13">
        <f t="shared" si="15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6"/>
        <v>0</v>
      </c>
      <c r="AA294" s="116">
        <v>0</v>
      </c>
    </row>
    <row r="295" spans="1:27" ht="12.75" customHeight="1">
      <c r="A295" s="140">
        <f t="shared" si="15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31.200000000000003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30" customHeight="1">
      <c r="A298" s="196" t="s">
        <v>105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7" ref="Z302:Z332">SUM(B302:Y302)</f>
        <v>0</v>
      </c>
      <c r="AA302" s="116">
        <v>0</v>
      </c>
    </row>
    <row r="303" spans="1:27" ht="12.75" customHeight="1">
      <c r="A303" s="13">
        <f aca="true" t="shared" si="18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7"/>
        <v>0</v>
      </c>
      <c r="AA303" s="116">
        <v>0</v>
      </c>
    </row>
    <row r="304" spans="1:27" ht="12.75" customHeight="1">
      <c r="A304" s="13">
        <f t="shared" si="18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7"/>
        <v>0</v>
      </c>
      <c r="AA304" s="116">
        <v>0</v>
      </c>
    </row>
    <row r="305" spans="1:27" ht="12.75" customHeight="1">
      <c r="A305" s="13">
        <f t="shared" si="18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7"/>
        <v>0</v>
      </c>
      <c r="AA305" s="116">
        <v>0</v>
      </c>
    </row>
    <row r="306" spans="1:27" ht="12.75" customHeight="1">
      <c r="A306" s="13">
        <f t="shared" si="18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7"/>
        <v>0</v>
      </c>
      <c r="AA306" s="116">
        <v>0</v>
      </c>
    </row>
    <row r="307" spans="1:27" ht="12.75" customHeight="1">
      <c r="A307" s="13">
        <f t="shared" si="18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7"/>
        <v>0</v>
      </c>
      <c r="AA307" s="116">
        <v>0</v>
      </c>
    </row>
    <row r="308" spans="1:27" ht="12.75" customHeight="1">
      <c r="A308" s="13">
        <f t="shared" si="18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7"/>
        <v>0</v>
      </c>
      <c r="AA308" s="116">
        <v>0</v>
      </c>
    </row>
    <row r="309" spans="1:27" ht="12.75" customHeight="1">
      <c r="A309" s="13">
        <f t="shared" si="18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7"/>
        <v>0</v>
      </c>
      <c r="AA309" s="116">
        <v>0</v>
      </c>
    </row>
    <row r="310" spans="1:27" ht="12.75" customHeight="1">
      <c r="A310" s="13">
        <f t="shared" si="18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7"/>
        <v>0</v>
      </c>
      <c r="AA310" s="116">
        <v>0</v>
      </c>
    </row>
    <row r="311" spans="1:27" ht="12.75" customHeight="1">
      <c r="A311" s="13">
        <f t="shared" si="18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7"/>
        <v>0</v>
      </c>
      <c r="AA311" s="116">
        <v>0</v>
      </c>
    </row>
    <row r="312" spans="1:27" ht="12.75" customHeight="1">
      <c r="A312" s="13">
        <f t="shared" si="18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7"/>
        <v>0</v>
      </c>
      <c r="AA312" s="116">
        <v>0</v>
      </c>
    </row>
    <row r="313" spans="1:27" ht="12.75" customHeight="1">
      <c r="A313" s="13">
        <f t="shared" si="18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7"/>
        <v>0</v>
      </c>
      <c r="AA313" s="116">
        <v>0</v>
      </c>
    </row>
    <row r="314" spans="1:27" ht="12.75" customHeight="1">
      <c r="A314" s="13">
        <f t="shared" si="18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7"/>
        <v>0</v>
      </c>
      <c r="AA314" s="116">
        <v>0</v>
      </c>
    </row>
    <row r="315" spans="1:27" ht="12.75" customHeight="1">
      <c r="A315" s="13">
        <f t="shared" si="18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7"/>
        <v>0</v>
      </c>
      <c r="AA315" s="116">
        <v>0</v>
      </c>
    </row>
    <row r="316" spans="1:27" ht="12.75" customHeight="1">
      <c r="A316" s="13">
        <f t="shared" si="18"/>
        <v>15</v>
      </c>
      <c r="B316" s="212" t="s">
        <v>103</v>
      </c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4"/>
      <c r="Z316" s="116">
        <f t="shared" si="17"/>
        <v>0</v>
      </c>
      <c r="AA316" s="116">
        <v>0</v>
      </c>
    </row>
    <row r="317" spans="1:27" ht="12.75" customHeight="1">
      <c r="A317" s="13">
        <f t="shared" si="18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7"/>
        <v>0</v>
      </c>
      <c r="AA317" s="116">
        <v>0</v>
      </c>
    </row>
    <row r="318" spans="1:27" ht="12.75" customHeight="1">
      <c r="A318" s="13">
        <f t="shared" si="18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7"/>
        <v>0</v>
      </c>
      <c r="AA318" s="116">
        <v>0</v>
      </c>
    </row>
    <row r="319" spans="1:27" ht="12.75" customHeight="1">
      <c r="A319" s="13">
        <f t="shared" si="18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7"/>
        <v>0</v>
      </c>
      <c r="AA319" s="116">
        <v>0</v>
      </c>
    </row>
    <row r="320" spans="1:27" ht="12.75" customHeight="1">
      <c r="A320" s="13">
        <f t="shared" si="18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7"/>
        <v>0</v>
      </c>
      <c r="AA320" s="116">
        <v>0</v>
      </c>
    </row>
    <row r="321" spans="1:27" ht="12.75" customHeight="1">
      <c r="A321" s="13">
        <f t="shared" si="18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7"/>
        <v>0</v>
      </c>
      <c r="AA321" s="116">
        <v>0</v>
      </c>
    </row>
    <row r="322" spans="1:27" ht="12.75" customHeight="1">
      <c r="A322" s="13">
        <f t="shared" si="18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7"/>
        <v>0</v>
      </c>
      <c r="AA322" s="116">
        <v>0</v>
      </c>
    </row>
    <row r="323" spans="1:27" ht="12.75" customHeight="1">
      <c r="A323" s="13">
        <f t="shared" si="18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7"/>
        <v>0</v>
      </c>
      <c r="AA323" s="116">
        <v>0</v>
      </c>
    </row>
    <row r="324" spans="1:27" ht="12.75" customHeight="1">
      <c r="A324" s="13">
        <f t="shared" si="18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7"/>
        <v>0</v>
      </c>
      <c r="AA324" s="116">
        <v>0</v>
      </c>
    </row>
    <row r="325" spans="1:27" ht="12.75" customHeight="1">
      <c r="A325" s="13">
        <f t="shared" si="18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7"/>
        <v>0</v>
      </c>
      <c r="AA325" s="116">
        <v>0</v>
      </c>
    </row>
    <row r="326" spans="1:27" ht="12.75" customHeight="1">
      <c r="A326" s="13">
        <f t="shared" si="18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7"/>
        <v>0</v>
      </c>
      <c r="AA326" s="116">
        <v>0</v>
      </c>
    </row>
    <row r="327" spans="1:27" ht="12.75" customHeight="1">
      <c r="A327" s="13">
        <f t="shared" si="18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7"/>
        <v>0</v>
      </c>
      <c r="AA327" s="116">
        <v>0</v>
      </c>
    </row>
    <row r="328" spans="1:27" ht="12.75" customHeight="1">
      <c r="A328" s="13">
        <f t="shared" si="18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7"/>
        <v>0</v>
      </c>
      <c r="AA328" s="116">
        <v>0</v>
      </c>
    </row>
    <row r="329" spans="1:27" ht="12.75" customHeight="1">
      <c r="A329" s="13">
        <f t="shared" si="18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7"/>
        <v>0</v>
      </c>
      <c r="AA329" s="116">
        <v>0</v>
      </c>
    </row>
    <row r="330" spans="1:27" ht="12.75" customHeight="1">
      <c r="A330" s="13">
        <f t="shared" si="18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7"/>
        <v>0</v>
      </c>
      <c r="AA330" s="116">
        <v>0</v>
      </c>
    </row>
    <row r="331" spans="1:27" ht="12.75" customHeight="1">
      <c r="A331" s="13">
        <f t="shared" si="18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7"/>
        <v>0</v>
      </c>
      <c r="AA331" s="116">
        <v>0</v>
      </c>
    </row>
    <row r="332" spans="1:27" ht="12.75" customHeight="1">
      <c r="A332" s="140">
        <f t="shared" si="18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7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ht="30" customHeight="1">
      <c r="A335" s="196" t="s">
        <v>105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9" ref="Z339:Z369">SUM(B339:Y339)</f>
        <v>0</v>
      </c>
      <c r="AA339" s="154">
        <v>0</v>
      </c>
    </row>
    <row r="340" spans="1:27" ht="12.75" customHeight="1">
      <c r="A340" s="35">
        <f aca="true" t="shared" si="20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9"/>
        <v>0</v>
      </c>
      <c r="AA340" s="116">
        <v>0</v>
      </c>
    </row>
    <row r="341" spans="1:27" ht="12.75" customHeight="1">
      <c r="A341" s="35">
        <f t="shared" si="20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9"/>
        <v>0</v>
      </c>
      <c r="AA341" s="116">
        <v>0</v>
      </c>
    </row>
    <row r="342" spans="1:27" ht="12.75" customHeight="1">
      <c r="A342" s="35">
        <f t="shared" si="20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9"/>
        <v>0</v>
      </c>
      <c r="AA342" s="116">
        <v>0</v>
      </c>
    </row>
    <row r="343" spans="1:27" ht="12.75" customHeight="1">
      <c r="A343" s="35">
        <f t="shared" si="20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9"/>
        <v>0</v>
      </c>
      <c r="AA343" s="116">
        <v>0</v>
      </c>
    </row>
    <row r="344" spans="1:27" ht="12.75" customHeight="1">
      <c r="A344" s="35">
        <f t="shared" si="20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9"/>
        <v>0</v>
      </c>
      <c r="AA344" s="116">
        <v>0</v>
      </c>
    </row>
    <row r="345" spans="1:27" ht="12.75" customHeight="1">
      <c r="A345" s="35">
        <f t="shared" si="20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9"/>
        <v>0</v>
      </c>
      <c r="AA345" s="116">
        <v>0</v>
      </c>
    </row>
    <row r="346" spans="1:27" ht="12.75" customHeight="1">
      <c r="A346" s="35">
        <f t="shared" si="20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9"/>
        <v>0</v>
      </c>
      <c r="AA346" s="116">
        <v>0</v>
      </c>
    </row>
    <row r="347" spans="1:27" ht="12.75" customHeight="1">
      <c r="A347" s="35">
        <f t="shared" si="20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9"/>
        <v>0</v>
      </c>
      <c r="AA347" s="116">
        <v>0</v>
      </c>
    </row>
    <row r="348" spans="1:27" ht="12.75" customHeight="1">
      <c r="A348" s="35">
        <f t="shared" si="20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9"/>
        <v>0</v>
      </c>
      <c r="AA348" s="116">
        <v>0</v>
      </c>
    </row>
    <row r="349" spans="1:27" ht="12.75" customHeight="1">
      <c r="A349" s="35">
        <f t="shared" si="20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9"/>
        <v>0</v>
      </c>
      <c r="AA349" s="116">
        <v>0</v>
      </c>
    </row>
    <row r="350" spans="1:27" ht="12.75" customHeight="1">
      <c r="A350" s="35">
        <f t="shared" si="20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9"/>
        <v>0</v>
      </c>
      <c r="AA350" s="116">
        <v>0</v>
      </c>
    </row>
    <row r="351" spans="1:27" ht="12.75" customHeight="1">
      <c r="A351" s="35">
        <f t="shared" si="20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9"/>
        <v>0</v>
      </c>
      <c r="AA351" s="116">
        <v>0</v>
      </c>
    </row>
    <row r="352" spans="1:27" ht="12.75" customHeight="1">
      <c r="A352" s="35">
        <f t="shared" si="20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9"/>
        <v>0</v>
      </c>
      <c r="AA352" s="116">
        <v>0</v>
      </c>
    </row>
    <row r="353" spans="1:27" ht="12.75" customHeight="1">
      <c r="A353" s="52">
        <f t="shared" si="20"/>
        <v>15</v>
      </c>
      <c r="B353" s="212" t="s">
        <v>103</v>
      </c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4"/>
      <c r="Z353" s="116">
        <f t="shared" si="19"/>
        <v>0</v>
      </c>
      <c r="AA353" s="116">
        <v>0</v>
      </c>
    </row>
    <row r="354" spans="1:27" ht="12.75" customHeight="1">
      <c r="A354" s="35">
        <f t="shared" si="20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9"/>
        <v>0</v>
      </c>
      <c r="AA354" s="116">
        <v>0</v>
      </c>
    </row>
    <row r="355" spans="1:27" ht="12.75" customHeight="1">
      <c r="A355" s="35">
        <f t="shared" si="20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9"/>
        <v>0</v>
      </c>
      <c r="AA355" s="116">
        <v>0</v>
      </c>
    </row>
    <row r="356" spans="1:27" ht="12.75" customHeight="1">
      <c r="A356" s="35">
        <f t="shared" si="20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9"/>
        <v>0</v>
      </c>
      <c r="AA356" s="116">
        <v>0</v>
      </c>
    </row>
    <row r="357" spans="1:27" ht="12.75" customHeight="1">
      <c r="A357" s="35">
        <f t="shared" si="20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9"/>
        <v>0</v>
      </c>
      <c r="AA357" s="116">
        <v>0</v>
      </c>
    </row>
    <row r="358" spans="1:27" ht="12.75" customHeight="1">
      <c r="A358" s="35">
        <f t="shared" si="20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9"/>
        <v>0</v>
      </c>
      <c r="AA358" s="116">
        <v>0</v>
      </c>
    </row>
    <row r="359" spans="1:27" ht="12.75" customHeight="1">
      <c r="A359" s="35">
        <f t="shared" si="20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9"/>
        <v>0</v>
      </c>
      <c r="AA359" s="116">
        <v>0</v>
      </c>
    </row>
    <row r="360" spans="1:27" ht="12.75" customHeight="1">
      <c r="A360" s="35">
        <f t="shared" si="20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9"/>
        <v>0</v>
      </c>
      <c r="AA360" s="116">
        <v>0</v>
      </c>
    </row>
    <row r="361" spans="1:27" ht="12.75" customHeight="1">
      <c r="A361" s="35">
        <f t="shared" si="20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9"/>
        <v>0</v>
      </c>
      <c r="AA361" s="116">
        <v>0</v>
      </c>
    </row>
    <row r="362" spans="1:27" ht="12.75" customHeight="1">
      <c r="A362" s="35">
        <f t="shared" si="20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9"/>
        <v>0</v>
      </c>
      <c r="AA362" s="116">
        <v>0</v>
      </c>
    </row>
    <row r="363" spans="1:27" ht="12.75" customHeight="1">
      <c r="A363" s="35">
        <f t="shared" si="20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9"/>
        <v>0</v>
      </c>
      <c r="AA363" s="116">
        <v>0</v>
      </c>
    </row>
    <row r="364" spans="1:27" ht="12.75" customHeight="1">
      <c r="A364" s="35">
        <f t="shared" si="20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9"/>
        <v>0</v>
      </c>
      <c r="AA364" s="116">
        <v>0</v>
      </c>
    </row>
    <row r="365" spans="1:27" ht="12.75" customHeight="1">
      <c r="A365" s="35">
        <f t="shared" si="20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9"/>
        <v>0</v>
      </c>
      <c r="AA365" s="116">
        <v>0</v>
      </c>
    </row>
    <row r="366" spans="1:27" ht="12.75" customHeight="1">
      <c r="A366" s="35">
        <f t="shared" si="20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6">
        <f t="shared" si="19"/>
        <v>0</v>
      </c>
      <c r="AA366" s="116">
        <v>0</v>
      </c>
    </row>
    <row r="367" spans="1:27" ht="12.75" customHeight="1">
      <c r="A367" s="35">
        <f t="shared" si="20"/>
        <v>29</v>
      </c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6">
        <f t="shared" si="19"/>
        <v>0</v>
      </c>
      <c r="AA367" s="116">
        <v>0</v>
      </c>
    </row>
    <row r="368" spans="1:27" ht="12.75" customHeight="1">
      <c r="A368" s="35">
        <f t="shared" si="20"/>
        <v>30</v>
      </c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6">
        <f t="shared" si="19"/>
        <v>0</v>
      </c>
      <c r="AA368" s="116">
        <v>0</v>
      </c>
    </row>
    <row r="369" spans="1:27" ht="12.75" customHeight="1">
      <c r="A369" s="36">
        <f t="shared" si="20"/>
        <v>31</v>
      </c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6">
        <f t="shared" si="19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30" customHeight="1">
      <c r="A372" s="196" t="s">
        <v>105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1" ref="Z376:Z404">SUM(B376:Y376)</f>
        <v>0</v>
      </c>
      <c r="AA376" s="116">
        <v>0</v>
      </c>
    </row>
    <row r="377" spans="1:27" ht="12.75" customHeight="1">
      <c r="A377" s="13">
        <f aca="true" t="shared" si="22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1"/>
        <v>0</v>
      </c>
      <c r="AA377" s="116">
        <v>0</v>
      </c>
    </row>
    <row r="378" spans="1:27" ht="12.75" customHeight="1">
      <c r="A378" s="13">
        <f t="shared" si="22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1"/>
        <v>0</v>
      </c>
      <c r="AA378" s="116">
        <v>0</v>
      </c>
    </row>
    <row r="379" spans="1:27" ht="12.75" customHeight="1">
      <c r="A379" s="13">
        <f t="shared" si="22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1"/>
        <v>0</v>
      </c>
      <c r="AA379" s="116">
        <v>0</v>
      </c>
    </row>
    <row r="380" spans="1:27" ht="12.75" customHeight="1">
      <c r="A380" s="13">
        <f t="shared" si="22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1"/>
        <v>0</v>
      </c>
      <c r="AA380" s="116">
        <v>0</v>
      </c>
    </row>
    <row r="381" spans="1:27" ht="12.75" customHeight="1">
      <c r="A381" s="13">
        <f t="shared" si="22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1"/>
        <v>0</v>
      </c>
      <c r="AA381" s="116">
        <v>0</v>
      </c>
    </row>
    <row r="382" spans="1:27" ht="12.75" customHeight="1">
      <c r="A382" s="13">
        <f t="shared" si="22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1"/>
        <v>0</v>
      </c>
      <c r="AA382" s="116">
        <v>0</v>
      </c>
    </row>
    <row r="383" spans="1:27" ht="12.75" customHeight="1">
      <c r="A383" s="13">
        <f t="shared" si="22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1"/>
        <v>0</v>
      </c>
      <c r="AA383" s="116">
        <v>0</v>
      </c>
    </row>
    <row r="384" spans="1:27" ht="12.75" customHeight="1">
      <c r="A384" s="13">
        <f t="shared" si="22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1"/>
        <v>0</v>
      </c>
      <c r="AA384" s="116">
        <v>0</v>
      </c>
    </row>
    <row r="385" spans="1:27" ht="12.75" customHeight="1">
      <c r="A385" s="13">
        <f t="shared" si="22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1"/>
        <v>0</v>
      </c>
      <c r="AA385" s="116">
        <v>0</v>
      </c>
    </row>
    <row r="386" spans="1:27" ht="12.75" customHeight="1">
      <c r="A386" s="13">
        <f t="shared" si="22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1"/>
        <v>0</v>
      </c>
      <c r="AA386" s="116">
        <v>0</v>
      </c>
    </row>
    <row r="387" spans="1:27" ht="12.75" customHeight="1">
      <c r="A387" s="13">
        <f t="shared" si="22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1"/>
        <v>0</v>
      </c>
      <c r="AA387" s="116">
        <v>0</v>
      </c>
    </row>
    <row r="388" spans="1:27" ht="12.75" customHeight="1">
      <c r="A388" s="13">
        <f t="shared" si="22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1"/>
        <v>0</v>
      </c>
      <c r="AA388" s="116">
        <v>0</v>
      </c>
    </row>
    <row r="389" spans="1:27" ht="12.75" customHeight="1">
      <c r="A389" s="13">
        <f t="shared" si="22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1"/>
        <v>0</v>
      </c>
      <c r="AA389" s="116">
        <v>0</v>
      </c>
    </row>
    <row r="390" spans="1:27" ht="12.75" customHeight="1">
      <c r="A390" s="13">
        <f t="shared" si="22"/>
        <v>15</v>
      </c>
      <c r="B390" s="212" t="s">
        <v>103</v>
      </c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4"/>
      <c r="Z390" s="116">
        <f t="shared" si="21"/>
        <v>0</v>
      </c>
      <c r="AA390" s="116">
        <v>0</v>
      </c>
    </row>
    <row r="391" spans="1:27" ht="12.75" customHeight="1">
      <c r="A391" s="13">
        <f t="shared" si="22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1"/>
        <v>0</v>
      </c>
      <c r="AA391" s="116">
        <v>0</v>
      </c>
    </row>
    <row r="392" spans="1:27" ht="12.75" customHeight="1">
      <c r="A392" s="13">
        <f t="shared" si="22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1"/>
        <v>0</v>
      </c>
      <c r="AA392" s="116">
        <v>0</v>
      </c>
    </row>
    <row r="393" spans="1:27" ht="12.75" customHeight="1">
      <c r="A393" s="13">
        <f t="shared" si="22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1"/>
        <v>0</v>
      </c>
      <c r="AA393" s="116">
        <v>0</v>
      </c>
    </row>
    <row r="394" spans="1:27" ht="12.75" customHeight="1">
      <c r="A394" s="13">
        <f t="shared" si="22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1"/>
        <v>0</v>
      </c>
      <c r="AA394" s="116">
        <v>0</v>
      </c>
    </row>
    <row r="395" spans="1:27" ht="12.75" customHeight="1">
      <c r="A395" s="13">
        <f t="shared" si="22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1"/>
        <v>0</v>
      </c>
      <c r="AA395" s="116">
        <v>0</v>
      </c>
    </row>
    <row r="396" spans="1:27" ht="12.75" customHeight="1">
      <c r="A396" s="13">
        <f t="shared" si="22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1"/>
        <v>0</v>
      </c>
      <c r="AA396" s="116">
        <v>0</v>
      </c>
    </row>
    <row r="397" spans="1:27" ht="12.75" customHeight="1">
      <c r="A397" s="13">
        <f t="shared" si="22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1"/>
        <v>0</v>
      </c>
      <c r="AA397" s="116">
        <v>0</v>
      </c>
    </row>
    <row r="398" spans="1:27" ht="12.75" customHeight="1">
      <c r="A398" s="13">
        <f t="shared" si="22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1"/>
        <v>0</v>
      </c>
      <c r="AA398" s="116">
        <v>0</v>
      </c>
    </row>
    <row r="399" spans="1:27" ht="12.75" customHeight="1">
      <c r="A399" s="13">
        <f t="shared" si="22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1"/>
        <v>0</v>
      </c>
      <c r="AA399" s="116">
        <v>0</v>
      </c>
    </row>
    <row r="400" spans="1:27" ht="12.75" customHeight="1">
      <c r="A400" s="13">
        <f t="shared" si="22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1"/>
        <v>0</v>
      </c>
      <c r="AA400" s="116">
        <v>0</v>
      </c>
    </row>
    <row r="401" spans="1:27" ht="12.75" customHeight="1">
      <c r="A401" s="13">
        <f t="shared" si="22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21"/>
        <v>0</v>
      </c>
      <c r="AA401" s="116">
        <v>0</v>
      </c>
    </row>
    <row r="402" spans="1:27" ht="12.75" customHeight="1">
      <c r="A402" s="13">
        <f t="shared" si="22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1"/>
        <v>0</v>
      </c>
      <c r="AA402" s="116">
        <v>0</v>
      </c>
    </row>
    <row r="403" spans="1:27" ht="12.75" customHeight="1">
      <c r="A403" s="13">
        <f t="shared" si="22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1"/>
        <v>0</v>
      </c>
      <c r="AA403" s="116">
        <v>0</v>
      </c>
    </row>
    <row r="404" spans="1:27" ht="12.75" customHeight="1">
      <c r="A404" s="13">
        <f t="shared" si="22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1"/>
        <v>0</v>
      </c>
      <c r="AA404" s="116">
        <v>0</v>
      </c>
    </row>
    <row r="405" spans="1:27" ht="12.75" customHeight="1">
      <c r="A405" s="13">
        <f t="shared" si="22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2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0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ht="30" customHeight="1">
      <c r="A409" s="196" t="s">
        <v>105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3" ref="Z413:Z443">SUM(B413:Y413)</f>
        <v>0</v>
      </c>
      <c r="AA413" s="116">
        <v>0</v>
      </c>
    </row>
    <row r="414" spans="1:27" ht="12.75" customHeight="1">
      <c r="A414" s="13">
        <f aca="true" t="shared" si="2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3"/>
        <v>0</v>
      </c>
      <c r="AA414" s="116">
        <v>0</v>
      </c>
    </row>
    <row r="415" spans="1:27" ht="12.75" customHeight="1">
      <c r="A415" s="13">
        <f t="shared" si="2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3"/>
        <v>0</v>
      </c>
      <c r="AA415" s="116">
        <v>0</v>
      </c>
    </row>
    <row r="416" spans="1:27" ht="12.75" customHeight="1">
      <c r="A416" s="13">
        <f t="shared" si="2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3"/>
        <v>0</v>
      </c>
      <c r="AA416" s="116">
        <v>0</v>
      </c>
    </row>
    <row r="417" spans="1:27" ht="12.75" customHeight="1">
      <c r="A417" s="13">
        <f t="shared" si="2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3"/>
        <v>0</v>
      </c>
      <c r="AA417" s="116">
        <v>0</v>
      </c>
    </row>
    <row r="418" spans="1:27" ht="12.75" customHeight="1">
      <c r="A418" s="13">
        <f t="shared" si="2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3"/>
        <v>0</v>
      </c>
      <c r="AA418" s="116">
        <v>0</v>
      </c>
    </row>
    <row r="419" spans="1:27" ht="12.75" customHeight="1">
      <c r="A419" s="13">
        <f t="shared" si="2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3"/>
        <v>0</v>
      </c>
      <c r="AA419" s="116">
        <v>0</v>
      </c>
    </row>
    <row r="420" spans="1:27" ht="12.75" customHeight="1">
      <c r="A420" s="13">
        <f t="shared" si="2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3"/>
        <v>0</v>
      </c>
      <c r="AA420" s="116">
        <v>0</v>
      </c>
    </row>
    <row r="421" spans="1:27" ht="12.75" customHeight="1">
      <c r="A421" s="13">
        <f t="shared" si="2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3"/>
        <v>0</v>
      </c>
      <c r="AA421" s="116">
        <v>0</v>
      </c>
    </row>
    <row r="422" spans="1:27" ht="12.75" customHeight="1">
      <c r="A422" s="13">
        <f t="shared" si="2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3"/>
        <v>0</v>
      </c>
      <c r="AA422" s="116"/>
    </row>
    <row r="423" spans="1:27" ht="12.75" customHeight="1">
      <c r="A423" s="13">
        <f t="shared" si="2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3"/>
        <v>0</v>
      </c>
      <c r="AA423" s="116">
        <v>0</v>
      </c>
    </row>
    <row r="424" spans="1:27" ht="12.75" customHeight="1">
      <c r="A424" s="13">
        <f t="shared" si="2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3"/>
        <v>0</v>
      </c>
      <c r="AA424" s="116">
        <v>0</v>
      </c>
    </row>
    <row r="425" spans="1:27" ht="12.75" customHeight="1">
      <c r="A425" s="13">
        <f t="shared" si="2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3"/>
        <v>0</v>
      </c>
      <c r="AA425" s="116">
        <v>0</v>
      </c>
    </row>
    <row r="426" spans="1:27" ht="12.75" customHeight="1">
      <c r="A426" s="13">
        <f t="shared" si="2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3"/>
        <v>0</v>
      </c>
      <c r="AA426" s="116">
        <v>0</v>
      </c>
    </row>
    <row r="427" spans="1:27" ht="12.75" customHeight="1">
      <c r="A427" s="13">
        <f t="shared" si="24"/>
        <v>15</v>
      </c>
      <c r="B427" s="212" t="s">
        <v>106</v>
      </c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4"/>
      <c r="Z427" s="116">
        <f t="shared" si="23"/>
        <v>0</v>
      </c>
      <c r="AA427" s="116">
        <v>0</v>
      </c>
    </row>
    <row r="428" spans="1:27" ht="12.75" customHeight="1">
      <c r="A428" s="13">
        <f t="shared" si="2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3"/>
        <v>0</v>
      </c>
      <c r="AA428" s="116">
        <v>0</v>
      </c>
    </row>
    <row r="429" spans="1:27" ht="12.75" customHeight="1">
      <c r="A429" s="13">
        <f t="shared" si="2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3"/>
        <v>0</v>
      </c>
      <c r="AA429" s="116">
        <v>15.5</v>
      </c>
    </row>
    <row r="430" spans="1:27" ht="12.75" customHeight="1">
      <c r="A430" s="13">
        <f t="shared" si="24"/>
        <v>18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6">
        <f t="shared" si="23"/>
        <v>0</v>
      </c>
      <c r="AA430" s="116">
        <v>0</v>
      </c>
    </row>
    <row r="431" spans="1:27" ht="12.75" customHeight="1">
      <c r="A431" s="13">
        <f t="shared" si="2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3"/>
        <v>0</v>
      </c>
      <c r="AA431" s="116">
        <v>0</v>
      </c>
    </row>
    <row r="432" spans="1:27" ht="12.75" customHeight="1">
      <c r="A432" s="13">
        <f t="shared" si="2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3"/>
        <v>0</v>
      </c>
      <c r="AA432" s="116">
        <v>0</v>
      </c>
    </row>
    <row r="433" spans="1:27" ht="12.75" customHeight="1">
      <c r="A433" s="13">
        <f t="shared" si="2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3"/>
        <v>0</v>
      </c>
      <c r="AA433" s="116">
        <v>0</v>
      </c>
    </row>
    <row r="434" spans="1:27" ht="12.75" customHeight="1">
      <c r="A434" s="13">
        <f t="shared" si="2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3"/>
        <v>0</v>
      </c>
      <c r="AA434" s="116">
        <v>0</v>
      </c>
    </row>
    <row r="435" spans="1:27" ht="12.75" customHeight="1">
      <c r="A435" s="13">
        <f t="shared" si="2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3"/>
        <v>0</v>
      </c>
      <c r="AA435" s="116">
        <v>0</v>
      </c>
    </row>
    <row r="436" spans="1:27" ht="12.75" customHeight="1">
      <c r="A436" s="13">
        <f t="shared" si="2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3"/>
        <v>0</v>
      </c>
      <c r="AA436" s="116">
        <v>3.3</v>
      </c>
    </row>
    <row r="437" spans="1:27" ht="12.75" customHeight="1">
      <c r="A437" s="13">
        <f t="shared" si="2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3"/>
        <v>0</v>
      </c>
      <c r="AA437" s="116">
        <v>0</v>
      </c>
    </row>
    <row r="438" spans="1:27" ht="12.75" customHeight="1">
      <c r="A438" s="13">
        <f t="shared" si="2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3"/>
        <v>0</v>
      </c>
      <c r="AA438" s="116">
        <v>18.1</v>
      </c>
    </row>
    <row r="439" spans="1:27" ht="12.75" customHeight="1">
      <c r="A439" s="13">
        <f t="shared" si="2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3"/>
        <v>0</v>
      </c>
      <c r="AA439" s="116">
        <v>0</v>
      </c>
    </row>
    <row r="440" spans="1:27" ht="12.75" customHeight="1">
      <c r="A440" s="13">
        <f t="shared" si="2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3"/>
        <v>0</v>
      </c>
      <c r="AA440" s="116">
        <v>0</v>
      </c>
    </row>
    <row r="441" spans="1:27" ht="12.75" customHeight="1">
      <c r="A441" s="13">
        <f t="shared" si="2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3"/>
        <v>0</v>
      </c>
      <c r="AA441" s="116">
        <v>0</v>
      </c>
    </row>
    <row r="442" spans="1:27" ht="12.75" customHeight="1">
      <c r="A442" s="13">
        <f t="shared" si="24"/>
        <v>30</v>
      </c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6">
        <f t="shared" si="23"/>
        <v>0</v>
      </c>
      <c r="AA442" s="116">
        <v>0</v>
      </c>
    </row>
    <row r="443" spans="1:27" ht="12.75" customHeight="1">
      <c r="A443" s="140">
        <f t="shared" si="24"/>
        <v>31</v>
      </c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6">
        <f t="shared" si="23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36" t="s">
        <v>31</v>
      </c>
      <c r="Y444" s="136"/>
      <c r="Z444" s="127">
        <f>SUM(Z413:Z443)</f>
        <v>0</v>
      </c>
      <c r="AA444" s="137">
        <f>SUM(AA413:AA443)</f>
        <v>36.900000000000006</v>
      </c>
    </row>
  </sheetData>
  <mergeCells count="45">
    <mergeCell ref="B353:Y353"/>
    <mergeCell ref="B427:Y427"/>
    <mergeCell ref="A299:AA299"/>
    <mergeCell ref="A39:AA39"/>
    <mergeCell ref="A40:AA40"/>
    <mergeCell ref="A260:AA260"/>
    <mergeCell ref="A76:AA76"/>
    <mergeCell ref="A113:AA113"/>
    <mergeCell ref="A261:AA261"/>
    <mergeCell ref="A225:AA225"/>
    <mergeCell ref="F205:Y205"/>
    <mergeCell ref="A114:AA114"/>
    <mergeCell ref="A410:AA410"/>
    <mergeCell ref="A409:AA409"/>
    <mergeCell ref="A372:AA372"/>
    <mergeCell ref="B115:Y115"/>
    <mergeCell ref="B168:Y168"/>
    <mergeCell ref="B131:Y131"/>
    <mergeCell ref="A150:AA150"/>
    <mergeCell ref="A149:AA149"/>
    <mergeCell ref="A1:AA1"/>
    <mergeCell ref="A2:AA2"/>
    <mergeCell ref="A3:AA3"/>
    <mergeCell ref="A38:AA38"/>
    <mergeCell ref="C20:Y20"/>
    <mergeCell ref="B53:X53"/>
    <mergeCell ref="A262:AA262"/>
    <mergeCell ref="A112:AA112"/>
    <mergeCell ref="A151:AA151"/>
    <mergeCell ref="A186:AA186"/>
    <mergeCell ref="A224:AA224"/>
    <mergeCell ref="A223:AA223"/>
    <mergeCell ref="A187:AA187"/>
    <mergeCell ref="A188:AA188"/>
    <mergeCell ref="B94:Y94"/>
    <mergeCell ref="A297:AA297"/>
    <mergeCell ref="A408:AA408"/>
    <mergeCell ref="F242:Y242"/>
    <mergeCell ref="B390:Y390"/>
    <mergeCell ref="A336:AA336"/>
    <mergeCell ref="F279:Y279"/>
    <mergeCell ref="A334:AA334"/>
    <mergeCell ref="B316:Y316"/>
    <mergeCell ref="A335:AA335"/>
    <mergeCell ref="A298:AA298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44"/>
  <sheetViews>
    <sheetView tabSelected="1" zoomScale="80" zoomScaleNormal="80" workbookViewId="0" topLeftCell="A29">
      <selection activeCell="V46" sqref="V46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107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3.1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209" t="s">
        <v>64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1"/>
      <c r="Z20" s="116">
        <f t="shared" si="0"/>
        <v>0</v>
      </c>
      <c r="AA20" s="116">
        <v>9.3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0.4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0.7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7.5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0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4.3</v>
      </c>
      <c r="AB33" s="15"/>
      <c r="AC33" s="15"/>
      <c r="AD33" s="15"/>
      <c r="AE33" s="15"/>
      <c r="AF33" s="15"/>
      <c r="AG33" s="15"/>
    </row>
    <row r="34" spans="1:27" s="16" customFormat="1" ht="12.75" customHeight="1">
      <c r="A34" s="12">
        <f t="shared" si="1"/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>
        <f t="shared" si="0"/>
        <v>0</v>
      </c>
      <c r="AA34" s="116">
        <v>0</v>
      </c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0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7">
        <f>SUM(Z6:Z36)</f>
        <v>0</v>
      </c>
      <c r="AA37" s="127">
        <f>SUM(AA6:AA36)</f>
        <v>25.3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30" customHeight="1">
      <c r="A39" s="196" t="s">
        <v>107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8"/>
      <c r="H43" s="118"/>
      <c r="I43" s="118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>
        <f aca="true" t="shared" si="2" ref="Z43:Z73">SUM(B43:Y43)</f>
        <v>0</v>
      </c>
      <c r="AA43" s="116">
        <v>0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21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0.5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0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0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>
        <f t="shared" si="2"/>
        <v>0</v>
      </c>
      <c r="AA48" s="116">
        <v>0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0</v>
      </c>
      <c r="AA49" s="116">
        <v>0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43"/>
      <c r="G50" s="43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6">
        <f t="shared" si="2"/>
        <v>0</v>
      </c>
      <c r="AA50" s="116">
        <v>0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0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0</v>
      </c>
    </row>
    <row r="53" spans="1:27" s="16" customFormat="1" ht="12.75" customHeight="1">
      <c r="A53" s="12">
        <f t="shared" si="3"/>
        <v>11</v>
      </c>
      <c r="B53" s="209" t="s">
        <v>106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  <c r="Y53" s="139"/>
      <c r="Z53" s="116">
        <f t="shared" si="2"/>
        <v>0</v>
      </c>
      <c r="AA53" s="116">
        <v>5.2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16">
        <f t="shared" si="2"/>
        <v>0</v>
      </c>
      <c r="AA54" s="116">
        <v>0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0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1.5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16">
        <f t="shared" si="2"/>
        <v>0</v>
      </c>
      <c r="AA57" s="116">
        <v>1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>
        <f t="shared" si="2"/>
        <v>0</v>
      </c>
      <c r="AA58" s="116">
        <v>6.1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>
        <f t="shared" si="2"/>
        <v>0</v>
      </c>
      <c r="AA59" s="116">
        <v>0.8</v>
      </c>
    </row>
    <row r="60" spans="1:27" s="16" customFormat="1" ht="12.75" customHeight="1">
      <c r="A60" s="12">
        <f t="shared" si="3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>
        <f t="shared" si="2"/>
        <v>0</v>
      </c>
      <c r="AA60" s="116">
        <v>0</v>
      </c>
    </row>
    <row r="61" spans="1:27" s="16" customFormat="1" ht="12.75" customHeight="1">
      <c r="A61" s="12">
        <f t="shared" si="3"/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16">
        <f t="shared" si="2"/>
        <v>0</v>
      </c>
      <c r="AA61" s="116">
        <v>0</v>
      </c>
    </row>
    <row r="62" spans="1:27" s="15" customFormat="1" ht="12.75" customHeight="1">
      <c r="A62" s="131">
        <f t="shared" si="3"/>
        <v>20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3"/>
      <c r="L62" s="184"/>
      <c r="M62" s="184"/>
      <c r="N62" s="184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0</v>
      </c>
      <c r="AA62" s="116">
        <v>0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0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2.5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4.9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20.8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1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16">
        <f t="shared" si="2"/>
        <v>0</v>
      </c>
      <c r="AA68" s="116">
        <v>0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>
        <f t="shared" si="2"/>
        <v>0</v>
      </c>
      <c r="AA69" s="116">
        <v>14</v>
      </c>
    </row>
    <row r="70" spans="1:27" s="16" customFormat="1" ht="12.75" customHeight="1">
      <c r="A70" s="12">
        <f t="shared" si="3"/>
        <v>28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16">
        <f t="shared" si="2"/>
        <v>0</v>
      </c>
      <c r="AA70" s="116">
        <v>1.8</v>
      </c>
    </row>
    <row r="71" spans="1:27" s="16" customFormat="1" ht="12.75" customHeight="1">
      <c r="A71" s="12">
        <f t="shared" si="3"/>
        <v>29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16">
        <f t="shared" si="2"/>
        <v>0</v>
      </c>
      <c r="AA71" s="116">
        <v>2.3</v>
      </c>
    </row>
    <row r="72" spans="1:27" s="16" customFormat="1" ht="12.75" customHeight="1">
      <c r="A72" s="12">
        <f t="shared" si="3"/>
        <v>30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16">
        <f t="shared" si="2"/>
        <v>0</v>
      </c>
      <c r="AA72" s="116">
        <v>7.1</v>
      </c>
    </row>
    <row r="73" spans="1:27" s="16" customFormat="1" ht="12.75" customHeight="1">
      <c r="A73" s="18">
        <f t="shared" si="3"/>
        <v>31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16">
        <f t="shared" si="2"/>
        <v>0</v>
      </c>
      <c r="AA73" s="121">
        <v>0.3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0</v>
      </c>
      <c r="AA74" s="127">
        <f>SUM(AA43:AA73)</f>
        <v>90.79999999999998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30" customHeight="1">
      <c r="A76" s="196" t="s">
        <v>107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9">SUM(B80:Y80)</f>
        <v>0</v>
      </c>
      <c r="AA80" s="43"/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79">
        <f t="shared" si="4"/>
        <v>0</v>
      </c>
      <c r="AA81" s="43"/>
    </row>
    <row r="82" spans="1:27" ht="12.75" customHeight="1">
      <c r="A82" s="13">
        <f t="shared" si="5"/>
        <v>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79">
        <f t="shared" si="4"/>
        <v>0</v>
      </c>
      <c r="AA82" s="43"/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/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/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0</v>
      </c>
      <c r="AA85" s="43"/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/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4"/>
        <v>0</v>
      </c>
      <c r="AA87" s="43"/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0</v>
      </c>
      <c r="AA88" s="43"/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79">
        <f t="shared" si="4"/>
        <v>0</v>
      </c>
      <c r="AA89" s="43"/>
    </row>
    <row r="90" spans="1:27" ht="12.75" customHeight="1">
      <c r="A90" s="13">
        <f t="shared" si="5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4"/>
        <v>0</v>
      </c>
      <c r="AA90" s="43"/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0</v>
      </c>
      <c r="AA91" s="43"/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/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/>
    </row>
    <row r="94" spans="1:27" ht="12.75" customHeight="1">
      <c r="A94" s="13">
        <f t="shared" si="5"/>
        <v>15</v>
      </c>
      <c r="B94" s="209" t="s">
        <v>64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1"/>
      <c r="Z94" s="79">
        <f t="shared" si="4"/>
        <v>0</v>
      </c>
      <c r="AA94" s="43"/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0</v>
      </c>
      <c r="AA95" s="43"/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0</v>
      </c>
      <c r="AA96" s="43"/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0</v>
      </c>
      <c r="AA97" s="43"/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0</v>
      </c>
      <c r="AA98" s="43"/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4"/>
        <v>0</v>
      </c>
      <c r="AA99" s="43"/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0</v>
      </c>
      <c r="AA100" s="43"/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0</v>
      </c>
      <c r="AA101" s="43"/>
    </row>
    <row r="102" spans="1:27" ht="12.75" customHeight="1">
      <c r="A102" s="13">
        <f t="shared" si="5"/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4"/>
        <v>0</v>
      </c>
      <c r="AA102" s="43"/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4"/>
        <v>0</v>
      </c>
      <c r="AA103" s="43"/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</v>
      </c>
      <c r="AA104" s="43"/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 t="shared" si="4"/>
        <v>0</v>
      </c>
      <c r="AA105" s="43"/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79">
        <f t="shared" si="4"/>
        <v>0</v>
      </c>
      <c r="AA106" s="43"/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0</v>
      </c>
      <c r="AA107" s="43"/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43"/>
      <c r="T108" s="43"/>
      <c r="U108" s="43"/>
      <c r="V108" s="43"/>
      <c r="W108" s="43"/>
      <c r="X108" s="43"/>
      <c r="Y108" s="43"/>
      <c r="Z108" s="79">
        <f t="shared" si="4"/>
        <v>0</v>
      </c>
      <c r="AA108" s="43"/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0</v>
      </c>
      <c r="AA109" s="43"/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127">
        <f>SUM(Z80:Z110)</f>
        <v>0</v>
      </c>
      <c r="AA111" s="127">
        <f>SUM(AA80:AA110)</f>
        <v>0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30" customHeight="1">
      <c r="A113" s="196" t="s">
        <v>107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79">
        <f aca="true" t="shared" si="6" ref="Z117:Z147">SUM(B117:Y117)</f>
        <v>0</v>
      </c>
      <c r="AA117" s="116"/>
    </row>
    <row r="118" spans="1:27" ht="12.75" customHeight="1">
      <c r="A118" s="13">
        <f aca="true" t="shared" si="7" ref="A118:A134">+A117+1</f>
        <v>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79">
        <f t="shared" si="6"/>
        <v>0</v>
      </c>
      <c r="AA118" s="116"/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</v>
      </c>
      <c r="AA119" s="116"/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0</v>
      </c>
      <c r="AA120" s="116"/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79">
        <f t="shared" si="6"/>
        <v>0</v>
      </c>
      <c r="AA121" s="116"/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/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0</v>
      </c>
      <c r="AA123" s="116"/>
    </row>
    <row r="124" spans="1:27" ht="12.75" customHeight="1">
      <c r="A124" s="13">
        <f t="shared" si="7"/>
        <v>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79">
        <f t="shared" si="6"/>
        <v>0</v>
      </c>
      <c r="AA124" s="116"/>
    </row>
    <row r="125" spans="1:27" ht="12.75" customHeight="1">
      <c r="A125" s="13">
        <f t="shared" si="7"/>
        <v>9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79">
        <f t="shared" si="6"/>
        <v>0</v>
      </c>
      <c r="AA125" s="116"/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79">
        <f t="shared" si="6"/>
        <v>0</v>
      </c>
      <c r="AA126" s="116"/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/>
    </row>
    <row r="128" spans="1:27" ht="12.75" customHeight="1">
      <c r="A128" s="13">
        <f t="shared" si="7"/>
        <v>12</v>
      </c>
      <c r="B128" s="16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79">
        <f t="shared" si="6"/>
        <v>0</v>
      </c>
      <c r="AA128" s="116"/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0</v>
      </c>
      <c r="AA129" s="116"/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79">
        <f t="shared" si="6"/>
        <v>0</v>
      </c>
      <c r="AA130" s="116"/>
    </row>
    <row r="131" spans="1:27" ht="12.75" customHeight="1">
      <c r="A131" s="13">
        <f t="shared" si="7"/>
        <v>15</v>
      </c>
      <c r="B131" s="209" t="s">
        <v>64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1"/>
      <c r="Z131" s="79">
        <f t="shared" si="6"/>
        <v>0</v>
      </c>
      <c r="AA131" s="116"/>
    </row>
    <row r="132" spans="1:27" ht="12.75" customHeight="1">
      <c r="A132" s="13">
        <f t="shared" si="7"/>
        <v>16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0</v>
      </c>
      <c r="AA132" s="116"/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/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/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79">
        <f t="shared" si="6"/>
        <v>0</v>
      </c>
      <c r="AA135" s="116"/>
    </row>
    <row r="136" spans="1:27" ht="12.75" customHeight="1">
      <c r="A136" s="13">
        <v>20</v>
      </c>
      <c r="B136" s="16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79">
        <f t="shared" si="6"/>
        <v>0</v>
      </c>
      <c r="AA136" s="116"/>
    </row>
    <row r="137" spans="1:27" ht="12.75" customHeight="1">
      <c r="A137" s="13">
        <f aca="true" t="shared" si="8" ref="A137:A147">+A136+1</f>
        <v>21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79">
        <f t="shared" si="6"/>
        <v>0</v>
      </c>
      <c r="AA137" s="116"/>
    </row>
    <row r="138" spans="1:27" ht="12.75" customHeight="1">
      <c r="A138" s="13">
        <f t="shared" si="8"/>
        <v>22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79">
        <f t="shared" si="6"/>
        <v>0</v>
      </c>
      <c r="AA138" s="116"/>
    </row>
    <row r="139" spans="1:27" ht="12.75" customHeight="1">
      <c r="A139" s="13">
        <f t="shared" si="8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0</v>
      </c>
      <c r="AA139" s="116"/>
    </row>
    <row r="140" spans="1:27" ht="12.75" customHeight="1">
      <c r="A140" s="13">
        <f t="shared" si="8"/>
        <v>24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79">
        <f t="shared" si="6"/>
        <v>0</v>
      </c>
      <c r="AA140" s="116"/>
    </row>
    <row r="141" spans="1:27" ht="12.75" customHeight="1">
      <c r="A141" s="13">
        <f t="shared" si="8"/>
        <v>25</v>
      </c>
      <c r="B141" s="16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79">
        <f t="shared" si="6"/>
        <v>0</v>
      </c>
      <c r="AA141" s="116"/>
    </row>
    <row r="142" spans="1:27" ht="12.75" customHeight="1">
      <c r="A142" s="13">
        <f t="shared" si="8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82">
        <f t="shared" si="6"/>
        <v>0</v>
      </c>
      <c r="AA142" s="116"/>
    </row>
    <row r="143" spans="1:27" ht="12.75" customHeight="1">
      <c r="A143" s="13">
        <f t="shared" si="8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</v>
      </c>
      <c r="AA143" s="116"/>
    </row>
    <row r="144" spans="1:27" ht="12.75" customHeight="1">
      <c r="A144" s="13">
        <f t="shared" si="8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0</v>
      </c>
      <c r="AA144" s="116"/>
    </row>
    <row r="145" spans="1:27" ht="12.75" customHeight="1">
      <c r="A145" s="13">
        <f t="shared" si="8"/>
        <v>29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79">
        <f t="shared" si="6"/>
        <v>0</v>
      </c>
      <c r="AA145" s="116"/>
    </row>
    <row r="146" spans="1:27" ht="12.75" customHeight="1">
      <c r="A146" s="13">
        <f t="shared" si="8"/>
        <v>30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79">
        <f t="shared" si="6"/>
        <v>0</v>
      </c>
      <c r="AA146" s="116"/>
    </row>
    <row r="147" spans="1:27" ht="12.75" customHeight="1">
      <c r="A147" s="140">
        <f t="shared" si="8"/>
        <v>31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79">
        <f t="shared" si="6"/>
        <v>0</v>
      </c>
      <c r="AA147" s="121"/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0</v>
      </c>
      <c r="AA148" s="127">
        <f>SUM(AA117:AA147)</f>
        <v>0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30" customHeight="1">
      <c r="A150" s="196" t="s">
        <v>107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15">
        <f aca="true" t="shared" si="9" ref="Z154:Z184">SUM(B154:Y154)</f>
        <v>0</v>
      </c>
      <c r="AA154" s="116"/>
    </row>
    <row r="155" spans="1:27" ht="12.75" customHeight="1">
      <c r="A155" s="13">
        <f aca="true" t="shared" si="10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9"/>
        <v>0</v>
      </c>
      <c r="AA155" s="116"/>
    </row>
    <row r="156" spans="1:27" ht="12.75" customHeight="1">
      <c r="A156" s="13">
        <f t="shared" si="10"/>
        <v>3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9"/>
        <v>0</v>
      </c>
      <c r="AA156" s="116"/>
    </row>
    <row r="157" spans="1:27" ht="12.75" customHeight="1">
      <c r="A157" s="13">
        <f t="shared" si="10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5">
        <f t="shared" si="9"/>
        <v>0</v>
      </c>
      <c r="AA157" s="116"/>
    </row>
    <row r="158" spans="1:27" ht="12.75" customHeight="1">
      <c r="A158" s="13">
        <f t="shared" si="10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9"/>
        <v>0</v>
      </c>
      <c r="AA158" s="116"/>
    </row>
    <row r="159" spans="1:27" ht="12.75" customHeight="1">
      <c r="A159" s="13">
        <f t="shared" si="10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9"/>
        <v>0</v>
      </c>
      <c r="AA159" s="116"/>
    </row>
    <row r="160" spans="1:27" ht="12.75" customHeight="1">
      <c r="A160" s="13">
        <f t="shared" si="10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39"/>
      <c r="Y160" s="139"/>
      <c r="Z160" s="115">
        <f t="shared" si="9"/>
        <v>0</v>
      </c>
      <c r="AA160" s="116"/>
    </row>
    <row r="161" spans="1:27" ht="12.75" customHeight="1">
      <c r="A161" s="13">
        <f t="shared" si="10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9"/>
        <v>0</v>
      </c>
      <c r="AA161" s="116"/>
    </row>
    <row r="162" spans="1:27" ht="12.75" customHeight="1">
      <c r="A162" s="13">
        <f t="shared" si="10"/>
        <v>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9"/>
        <v>0</v>
      </c>
      <c r="AA162" s="116"/>
    </row>
    <row r="163" spans="1:27" ht="12.75" customHeight="1">
      <c r="A163" s="13">
        <f t="shared" si="10"/>
        <v>10</v>
      </c>
      <c r="B163" s="175"/>
      <c r="C163" s="175"/>
      <c r="D163" s="17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9"/>
        <v>0</v>
      </c>
      <c r="AA163" s="116"/>
    </row>
    <row r="164" spans="1:27" ht="12.75" customHeight="1">
      <c r="A164" s="13">
        <f t="shared" si="10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5">
        <f t="shared" si="9"/>
        <v>0</v>
      </c>
      <c r="AA164" s="116"/>
    </row>
    <row r="165" spans="1:27" ht="12.75" customHeight="1">
      <c r="A165" s="13">
        <f t="shared" si="10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5">
        <f t="shared" si="9"/>
        <v>0</v>
      </c>
      <c r="AA165" s="116"/>
    </row>
    <row r="166" spans="1:27" ht="12.75" customHeight="1">
      <c r="A166" s="13">
        <f t="shared" si="10"/>
        <v>13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5">
        <f t="shared" si="9"/>
        <v>0</v>
      </c>
      <c r="AA166" s="116"/>
    </row>
    <row r="167" spans="1:27" ht="12.75" customHeight="1">
      <c r="A167" s="13">
        <f t="shared" si="10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9"/>
        <v>0</v>
      </c>
      <c r="AA167" s="116"/>
    </row>
    <row r="168" spans="1:27" ht="12.75" customHeight="1">
      <c r="A168" s="13">
        <f t="shared" si="10"/>
        <v>15</v>
      </c>
      <c r="B168" s="209" t="s">
        <v>64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1"/>
      <c r="Z168" s="115">
        <f t="shared" si="9"/>
        <v>0</v>
      </c>
      <c r="AA168" s="116"/>
    </row>
    <row r="169" spans="1:27" ht="12.75" customHeight="1">
      <c r="A169" s="13">
        <f t="shared" si="10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9"/>
        <v>0</v>
      </c>
      <c r="AA169" s="116"/>
    </row>
    <row r="170" spans="1:27" ht="12.75" customHeight="1">
      <c r="A170" s="13">
        <f t="shared" si="10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9"/>
        <v>0</v>
      </c>
      <c r="AA170" s="116"/>
    </row>
    <row r="171" spans="1:27" ht="12.75" customHeight="1">
      <c r="A171" s="13">
        <f t="shared" si="10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9"/>
        <v>0</v>
      </c>
      <c r="AA171" s="116"/>
    </row>
    <row r="172" spans="1:27" ht="12.75" customHeight="1">
      <c r="A172" s="13">
        <f t="shared" si="10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9"/>
        <v>0</v>
      </c>
      <c r="AA172" s="116"/>
    </row>
    <row r="173" spans="1:27" ht="12.75" customHeight="1">
      <c r="A173" s="13">
        <f t="shared" si="10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9"/>
        <v>0</v>
      </c>
      <c r="AA173" s="116"/>
    </row>
    <row r="174" spans="1:27" ht="12.75" customHeight="1">
      <c r="A174" s="13">
        <f t="shared" si="10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9"/>
        <v>0</v>
      </c>
      <c r="AA174" s="116"/>
    </row>
    <row r="175" spans="1:27" ht="12.75" customHeight="1">
      <c r="A175" s="13">
        <f t="shared" si="10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9"/>
        <v>0</v>
      </c>
      <c r="AA175" s="116"/>
    </row>
    <row r="176" spans="1:27" ht="12.75" customHeight="1">
      <c r="A176" s="13">
        <f t="shared" si="10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9"/>
        <v>0</v>
      </c>
      <c r="AA176" s="116"/>
    </row>
    <row r="177" spans="1:27" ht="12.75" customHeight="1">
      <c r="A177" s="13">
        <f t="shared" si="10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9"/>
        <v>0</v>
      </c>
      <c r="AA177" s="116"/>
    </row>
    <row r="178" spans="1:27" ht="12.75" customHeight="1">
      <c r="A178" s="13">
        <f t="shared" si="10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9"/>
        <v>0</v>
      </c>
      <c r="AA178" s="116"/>
    </row>
    <row r="179" spans="1:27" ht="12.75" customHeight="1">
      <c r="A179" s="13">
        <f t="shared" si="10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9"/>
        <v>0</v>
      </c>
      <c r="AA179" s="116"/>
    </row>
    <row r="180" spans="1:27" ht="12.75" customHeight="1">
      <c r="A180" s="13">
        <f t="shared" si="10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9"/>
        <v>0</v>
      </c>
      <c r="AA180" s="116"/>
    </row>
    <row r="181" spans="1:27" ht="12.75" customHeight="1">
      <c r="A181" s="13">
        <f t="shared" si="10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9"/>
        <v>0</v>
      </c>
      <c r="AA181" s="116"/>
    </row>
    <row r="182" spans="1:27" ht="12.75" customHeight="1">
      <c r="A182" s="13">
        <f t="shared" si="10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9"/>
        <v>0</v>
      </c>
      <c r="AA182" s="116"/>
    </row>
    <row r="183" spans="1:27" ht="12.75" customHeight="1">
      <c r="A183" s="13">
        <f t="shared" si="10"/>
        <v>30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5">
        <f t="shared" si="9"/>
        <v>0</v>
      </c>
      <c r="AA183" s="116"/>
    </row>
    <row r="184" spans="1:27" ht="12.75" customHeight="1">
      <c r="A184" s="140">
        <f t="shared" si="10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9"/>
        <v>0</v>
      </c>
      <c r="AA184" s="121"/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SUM(Z154:Z184)</f>
        <v>0</v>
      </c>
      <c r="AA185" s="127">
        <f>SUM(AA154:AA184)</f>
        <v>0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107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1" ref="Z191:Z220">SUM(B191:Y191)</f>
        <v>0</v>
      </c>
      <c r="AA191" s="162">
        <v>0.5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5">
        <f t="shared" si="11"/>
        <v>0</v>
      </c>
      <c r="AA192" s="43">
        <v>2.2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1"/>
        <v>0</v>
      </c>
      <c r="AA193" s="43">
        <v>9.9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1"/>
        <v>0</v>
      </c>
      <c r="AA194" s="43">
        <v>0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1"/>
        <v>0</v>
      </c>
      <c r="AA195" s="43">
        <v>2.5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1"/>
        <v>0</v>
      </c>
      <c r="AA196" s="43">
        <v>20.5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5">
        <f t="shared" si="11"/>
        <v>0</v>
      </c>
      <c r="AA197" s="43">
        <v>7.5</v>
      </c>
    </row>
    <row r="198" spans="1:27" ht="12.75" customHeight="1">
      <c r="A198" s="14">
        <v>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5">
        <f t="shared" si="11"/>
        <v>0</v>
      </c>
      <c r="AA198" s="43">
        <v>0.7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16">
        <f t="shared" si="11"/>
        <v>0</v>
      </c>
      <c r="AA199" s="43">
        <v>5.7</v>
      </c>
    </row>
    <row r="200" spans="1:27" ht="12.75" customHeight="1">
      <c r="A200" s="14">
        <v>10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>
        <f t="shared" si="11"/>
        <v>0</v>
      </c>
      <c r="AA200" s="43">
        <v>9.9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1"/>
        <v>0</v>
      </c>
      <c r="AA201" s="43">
        <v>18.4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>
        <f t="shared" si="11"/>
        <v>0</v>
      </c>
      <c r="AA202" s="43">
        <v>8.7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1"/>
        <v>0</v>
      </c>
      <c r="AA203" s="43">
        <v>0.9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>
        <f t="shared" si="11"/>
        <v>0</v>
      </c>
      <c r="AA204" s="43">
        <v>23.9</v>
      </c>
    </row>
    <row r="205" spans="1:27" ht="12.75" customHeight="1">
      <c r="A205" s="14">
        <v>15</v>
      </c>
      <c r="B205" s="116"/>
      <c r="C205" s="116"/>
      <c r="D205" s="116"/>
      <c r="E205" s="116"/>
      <c r="F205" s="212" t="s">
        <v>64</v>
      </c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4"/>
      <c r="Z205" s="116">
        <f t="shared" si="11"/>
        <v>0</v>
      </c>
      <c r="AA205" s="43">
        <v>18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1"/>
        <v>0</v>
      </c>
      <c r="AA206" s="43">
        <v>3.7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1"/>
        <v>0</v>
      </c>
      <c r="AA207" s="43">
        <v>0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>
        <f t="shared" si="11"/>
        <v>0</v>
      </c>
      <c r="AA208" s="43">
        <v>1.7</v>
      </c>
    </row>
    <row r="209" spans="1:27" ht="12.75" customHeight="1">
      <c r="A209" s="14">
        <v>19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>
        <f t="shared" si="11"/>
        <v>0</v>
      </c>
      <c r="AA209" s="43">
        <v>0.4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>
        <f t="shared" si="11"/>
        <v>0</v>
      </c>
      <c r="AA210" s="43">
        <v>1.3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>
        <f t="shared" si="11"/>
        <v>0</v>
      </c>
      <c r="AA211" s="43">
        <v>0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1"/>
        <v>0</v>
      </c>
      <c r="AA212" s="43">
        <v>0.5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1"/>
        <v>0</v>
      </c>
      <c r="AA213" s="43">
        <v>0.8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1"/>
        <v>0</v>
      </c>
      <c r="AA214" s="43">
        <v>0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1"/>
        <v>0</v>
      </c>
      <c r="AA215" s="43">
        <v>0.6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1"/>
        <v>0</v>
      </c>
      <c r="AA216" s="43">
        <v>1.2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1"/>
        <v>0</v>
      </c>
      <c r="AA217" s="43">
        <v>2.9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>
        <f t="shared" si="11"/>
        <v>0</v>
      </c>
      <c r="AA218" s="43">
        <v>0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1"/>
        <v>0</v>
      </c>
      <c r="AA219" s="43">
        <v>0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>
        <f t="shared" si="11"/>
        <v>0</v>
      </c>
      <c r="AA220" s="116">
        <v>5.7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127">
        <f>SUM(Z191:Z221)</f>
        <v>0</v>
      </c>
      <c r="AA222" s="127">
        <f>SUM(AA191:AA221)</f>
        <v>148.1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30" customHeight="1">
      <c r="A224" s="196" t="s">
        <v>107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 aca="true" t="shared" si="12" ref="Z228:Z258">SUM(B228:Y228)</f>
        <v>0</v>
      </c>
      <c r="AA228" s="116">
        <v>7.3</v>
      </c>
    </row>
    <row r="229" spans="1:27" ht="12.75" customHeight="1">
      <c r="A229" s="13">
        <f aca="true" t="shared" si="13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 t="shared" si="12"/>
        <v>0</v>
      </c>
      <c r="AA229" s="116">
        <v>0</v>
      </c>
    </row>
    <row r="230" spans="1:27" ht="12.75" customHeight="1">
      <c r="A230" s="13">
        <f t="shared" si="13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 t="shared" si="12"/>
        <v>0</v>
      </c>
      <c r="AA230" s="116">
        <v>2.2</v>
      </c>
    </row>
    <row r="231" spans="1:27" ht="12.75" customHeight="1">
      <c r="A231" s="13">
        <f t="shared" si="13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 t="shared" si="12"/>
        <v>0</v>
      </c>
      <c r="AA231" s="116">
        <v>23.3</v>
      </c>
    </row>
    <row r="232" spans="1:27" ht="12.75" customHeight="1">
      <c r="A232" s="13">
        <f t="shared" si="13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f t="shared" si="12"/>
        <v>0</v>
      </c>
      <c r="AA232" s="116">
        <v>7.6</v>
      </c>
    </row>
    <row r="233" spans="1:27" ht="12.75" customHeight="1">
      <c r="A233" s="13">
        <f t="shared" si="13"/>
        <v>6</v>
      </c>
      <c r="B233" s="118"/>
      <c r="C233" s="118"/>
      <c r="D233" s="118"/>
      <c r="E233" s="118"/>
      <c r="F233" s="118"/>
      <c r="G233" s="118"/>
      <c r="H233" s="118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t="shared" si="12"/>
        <v>0</v>
      </c>
      <c r="AA233" s="116">
        <v>22.9</v>
      </c>
    </row>
    <row r="234" spans="1:27" ht="12.75" customHeight="1">
      <c r="A234" s="13">
        <f t="shared" si="13"/>
        <v>7</v>
      </c>
      <c r="B234" s="118"/>
      <c r="C234" s="118"/>
      <c r="D234" s="118"/>
      <c r="E234" s="118"/>
      <c r="F234" s="118"/>
      <c r="G234" s="118"/>
      <c r="H234" s="118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2"/>
        <v>0</v>
      </c>
      <c r="AA234" s="116">
        <v>0</v>
      </c>
    </row>
    <row r="235" spans="1:27" ht="12.75" customHeight="1">
      <c r="A235" s="13">
        <f t="shared" si="13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2"/>
        <v>0</v>
      </c>
      <c r="AA235" s="116">
        <v>1.5</v>
      </c>
    </row>
    <row r="236" spans="1:27" ht="12.75" customHeight="1">
      <c r="A236" s="13">
        <f t="shared" si="13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3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2"/>
        <v>0</v>
      </c>
      <c r="AA237" s="116">
        <v>11</v>
      </c>
    </row>
    <row r="238" spans="1:27" ht="12.75" customHeight="1">
      <c r="A238" s="13">
        <f t="shared" si="13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0</v>
      </c>
    </row>
    <row r="239" spans="1:27" ht="12.75" customHeight="1">
      <c r="A239" s="13">
        <f t="shared" si="13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8.8</v>
      </c>
    </row>
    <row r="240" spans="1:27" ht="12.75" customHeight="1">
      <c r="A240" s="13">
        <f t="shared" si="13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0</v>
      </c>
      <c r="AA240" s="116">
        <v>0</v>
      </c>
    </row>
    <row r="241" spans="1:27" ht="12.75" customHeight="1">
      <c r="A241" s="13">
        <f t="shared" si="13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0</v>
      </c>
      <c r="AA241" s="116">
        <v>0</v>
      </c>
    </row>
    <row r="242" spans="1:27" ht="12.75" customHeight="1">
      <c r="A242" s="13">
        <f t="shared" si="13"/>
        <v>15</v>
      </c>
      <c r="B242" s="116"/>
      <c r="C242" s="116"/>
      <c r="D242" s="116"/>
      <c r="E242" s="116"/>
      <c r="F242" s="212" t="s">
        <v>64</v>
      </c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4"/>
      <c r="Z242" s="116">
        <f t="shared" si="12"/>
        <v>0</v>
      </c>
      <c r="AA242" s="116">
        <v>0</v>
      </c>
    </row>
    <row r="243" spans="1:27" ht="12.75" customHeight="1">
      <c r="A243" s="13">
        <f t="shared" si="13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</v>
      </c>
      <c r="AA243" s="116">
        <v>0</v>
      </c>
    </row>
    <row r="244" spans="1:27" ht="12.75" customHeight="1">
      <c r="A244" s="13">
        <f t="shared" si="13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0</v>
      </c>
    </row>
    <row r="245" spans="1:27" ht="12.75" customHeight="1">
      <c r="A245" s="13">
        <f t="shared" si="13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3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</v>
      </c>
      <c r="AA246" s="116">
        <v>3</v>
      </c>
    </row>
    <row r="247" spans="1:27" ht="12.75" customHeight="1">
      <c r="A247" s="13">
        <f t="shared" si="13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2"/>
        <v>0</v>
      </c>
      <c r="AA247" s="116">
        <v>34.2</v>
      </c>
    </row>
    <row r="248" spans="1:27" ht="12.75" customHeight="1">
      <c r="A248" s="13">
        <f t="shared" si="13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2"/>
        <v>0</v>
      </c>
      <c r="AA248" s="116">
        <v>0.9</v>
      </c>
    </row>
    <row r="249" spans="1:27" ht="12.75" customHeight="1">
      <c r="A249" s="13">
        <f t="shared" si="13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2"/>
        <v>0</v>
      </c>
      <c r="AA249" s="116">
        <v>13.5</v>
      </c>
    </row>
    <row r="250" spans="1:27" ht="12.75" customHeight="1">
      <c r="A250" s="13">
        <f t="shared" si="13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0</v>
      </c>
      <c r="AA250" s="116">
        <v>0</v>
      </c>
    </row>
    <row r="251" spans="1:27" ht="12.75" customHeight="1">
      <c r="A251" s="13">
        <f t="shared" si="13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0</v>
      </c>
      <c r="AA251" s="116">
        <v>7.7</v>
      </c>
    </row>
    <row r="252" spans="1:27" ht="12.75" customHeight="1">
      <c r="A252" s="13">
        <f t="shared" si="13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2"/>
        <v>0</v>
      </c>
      <c r="AA252" s="116">
        <v>1.6</v>
      </c>
    </row>
    <row r="253" spans="1:27" ht="12.75" customHeight="1">
      <c r="A253" s="13">
        <f t="shared" si="13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11.9</v>
      </c>
    </row>
    <row r="254" spans="1:27" ht="12.75" customHeight="1">
      <c r="A254" s="13">
        <f t="shared" si="13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2"/>
        <v>0</v>
      </c>
      <c r="AA254" s="116">
        <v>3.4</v>
      </c>
    </row>
    <row r="255" spans="1:27" ht="12.75" customHeight="1">
      <c r="A255" s="13">
        <f t="shared" si="13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2"/>
        <v>0</v>
      </c>
      <c r="AA255" s="116">
        <v>1.4</v>
      </c>
    </row>
    <row r="256" spans="1:27" ht="12.75" customHeight="1">
      <c r="A256" s="13">
        <f t="shared" si="13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2"/>
        <v>0</v>
      </c>
      <c r="AA256" s="116">
        <v>0.4</v>
      </c>
    </row>
    <row r="257" spans="1:27" ht="12.75" customHeight="1">
      <c r="A257" s="13">
        <f t="shared" si="13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2"/>
        <v>0</v>
      </c>
      <c r="AA257" s="116">
        <v>1.9</v>
      </c>
    </row>
    <row r="258" spans="1:27" ht="12.75" customHeight="1">
      <c r="A258" s="140">
        <f t="shared" si="13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2"/>
        <v>0</v>
      </c>
      <c r="AA258" s="121">
        <v>0.3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0</v>
      </c>
      <c r="AA259" s="88">
        <f>SUM(AA228:AA258)</f>
        <v>164.8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30" customHeight="1">
      <c r="A261" s="196" t="s">
        <v>107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4" ref="Z265:Z287">SUM(B265:Y265)</f>
        <v>0</v>
      </c>
      <c r="AA265" s="116">
        <v>8.7</v>
      </c>
    </row>
    <row r="266" spans="1:27" ht="12.75" customHeight="1">
      <c r="A266" s="13">
        <f aca="true" t="shared" si="15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16">
        <f t="shared" si="14"/>
        <v>0</v>
      </c>
      <c r="AA266" s="116">
        <v>0.6</v>
      </c>
    </row>
    <row r="267" spans="1:27" ht="12.75" customHeight="1">
      <c r="A267" s="13">
        <f t="shared" si="15"/>
        <v>3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16">
        <f t="shared" si="14"/>
        <v>0</v>
      </c>
      <c r="AA267" s="116">
        <v>0</v>
      </c>
    </row>
    <row r="268" spans="1:27" ht="12.75" customHeight="1">
      <c r="A268" s="13">
        <f t="shared" si="15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4"/>
        <v>0</v>
      </c>
      <c r="AA268" s="116">
        <v>0</v>
      </c>
    </row>
    <row r="269" spans="1:27" ht="12.75" customHeight="1">
      <c r="A269" s="13">
        <f t="shared" si="15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4"/>
        <v>0</v>
      </c>
      <c r="AA269" s="116">
        <v>0</v>
      </c>
    </row>
    <row r="270" spans="1:27" ht="12.75" customHeight="1">
      <c r="A270" s="13">
        <f t="shared" si="15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4"/>
        <v>0</v>
      </c>
      <c r="AA270" s="116">
        <v>0.2</v>
      </c>
    </row>
    <row r="271" spans="1:27" ht="12.75" customHeight="1">
      <c r="A271" s="13">
        <f t="shared" si="15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4"/>
        <v>0</v>
      </c>
      <c r="AA271" s="116">
        <v>0</v>
      </c>
    </row>
    <row r="272" spans="1:27" ht="12.75" customHeight="1">
      <c r="A272" s="13">
        <f t="shared" si="15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4"/>
        <v>0</v>
      </c>
      <c r="AA272" s="116">
        <v>0</v>
      </c>
    </row>
    <row r="273" spans="1:27" ht="12.75" customHeight="1">
      <c r="A273" s="13">
        <f t="shared" si="15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4"/>
        <v>0</v>
      </c>
      <c r="AA273" s="116">
        <v>0</v>
      </c>
    </row>
    <row r="274" spans="1:27" ht="12.75" customHeight="1">
      <c r="A274" s="13">
        <f t="shared" si="15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4"/>
        <v>0</v>
      </c>
      <c r="AA274" s="116">
        <v>0</v>
      </c>
    </row>
    <row r="275" spans="1:27" ht="12.75" customHeight="1">
      <c r="A275" s="13">
        <f t="shared" si="15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4"/>
        <v>0</v>
      </c>
      <c r="AA275" s="116">
        <v>0</v>
      </c>
    </row>
    <row r="276" spans="1:27" ht="12.75" customHeight="1">
      <c r="A276" s="13">
        <f t="shared" si="15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4"/>
        <v>0</v>
      </c>
      <c r="AA276" s="116">
        <v>0</v>
      </c>
    </row>
    <row r="277" spans="1:27" ht="12.75" customHeight="1">
      <c r="A277" s="13">
        <f t="shared" si="15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4"/>
        <v>0</v>
      </c>
      <c r="AA277" s="116">
        <v>0</v>
      </c>
    </row>
    <row r="278" spans="1:27" ht="12.75" customHeight="1">
      <c r="A278" s="13">
        <f t="shared" si="15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4"/>
        <v>0</v>
      </c>
      <c r="AA278" s="116">
        <v>0</v>
      </c>
    </row>
    <row r="279" spans="1:27" ht="12.75" customHeight="1">
      <c r="A279" s="13">
        <f t="shared" si="15"/>
        <v>15</v>
      </c>
      <c r="B279" s="187"/>
      <c r="C279" s="188"/>
      <c r="D279" s="188"/>
      <c r="E279" s="188"/>
      <c r="F279" s="213" t="s">
        <v>64</v>
      </c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4"/>
      <c r="Z279" s="144">
        <f t="shared" si="14"/>
        <v>0</v>
      </c>
      <c r="AA279" s="116">
        <v>0</v>
      </c>
    </row>
    <row r="280" spans="1:27" ht="12.75" customHeight="1">
      <c r="A280" s="13">
        <f t="shared" si="15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4"/>
        <v>0</v>
      </c>
      <c r="AA280" s="116">
        <v>0</v>
      </c>
    </row>
    <row r="281" spans="1:27" ht="12.75" customHeight="1">
      <c r="A281" s="13">
        <f t="shared" si="15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4"/>
        <v>0</v>
      </c>
      <c r="AA281" s="116">
        <v>0</v>
      </c>
    </row>
    <row r="282" spans="1:27" ht="12.75" customHeight="1">
      <c r="A282" s="13">
        <f t="shared" si="15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4"/>
        <v>0</v>
      </c>
      <c r="AA282" s="116">
        <v>0</v>
      </c>
    </row>
    <row r="283" spans="1:27" ht="12.75" customHeight="1">
      <c r="A283" s="13">
        <f t="shared" si="15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4"/>
        <v>0</v>
      </c>
      <c r="AA283" s="116">
        <v>0.3</v>
      </c>
    </row>
    <row r="284" spans="1:27" ht="12.75" customHeight="1">
      <c r="A284" s="13">
        <f t="shared" si="15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4"/>
        <v>0</v>
      </c>
      <c r="AA284" s="116">
        <v>0.3</v>
      </c>
    </row>
    <row r="285" spans="1:27" ht="12.75" customHeight="1">
      <c r="A285" s="13">
        <f t="shared" si="15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4"/>
        <v>0</v>
      </c>
      <c r="AA285" s="116">
        <v>21.1</v>
      </c>
    </row>
    <row r="286" spans="1:27" ht="12.75" customHeight="1">
      <c r="A286" s="13">
        <f t="shared" si="15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4"/>
        <v>0</v>
      </c>
      <c r="AA286" s="116">
        <v>0</v>
      </c>
    </row>
    <row r="287" spans="1:27" ht="12.75" customHeight="1">
      <c r="A287" s="13">
        <f t="shared" si="15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4"/>
        <v>0</v>
      </c>
      <c r="AA287" s="116">
        <v>0</v>
      </c>
    </row>
    <row r="288" spans="1:27" ht="12.75" customHeight="1">
      <c r="A288" s="13">
        <f t="shared" si="15"/>
        <v>24</v>
      </c>
      <c r="B288" s="173"/>
      <c r="C288" s="173"/>
      <c r="D288" s="173"/>
      <c r="E288" s="173"/>
      <c r="F288" s="189"/>
      <c r="G288" s="190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5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6" ref="Z289:Z294">SUM(B289:Y289)</f>
        <v>0</v>
      </c>
      <c r="AA289" s="116">
        <v>0</v>
      </c>
    </row>
    <row r="290" spans="1:27" ht="12.75" customHeight="1">
      <c r="A290" s="13">
        <f t="shared" si="15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6"/>
        <v>0</v>
      </c>
      <c r="AA290" s="116">
        <v>0</v>
      </c>
    </row>
    <row r="291" spans="1:27" ht="12.75" customHeight="1">
      <c r="A291" s="13">
        <f t="shared" si="15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6"/>
        <v>0</v>
      </c>
      <c r="AA291" s="116">
        <v>0</v>
      </c>
    </row>
    <row r="292" spans="1:27" ht="12.75" customHeight="1">
      <c r="A292" s="13">
        <f t="shared" si="15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6"/>
        <v>0</v>
      </c>
      <c r="AA292" s="116">
        <v>0</v>
      </c>
    </row>
    <row r="293" spans="1:27" ht="12.75" customHeight="1">
      <c r="A293" s="13">
        <f t="shared" si="15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6"/>
        <v>0</v>
      </c>
      <c r="AA293" s="116">
        <v>0</v>
      </c>
    </row>
    <row r="294" spans="1:27" ht="12.75" customHeight="1">
      <c r="A294" s="13">
        <f t="shared" si="15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6"/>
        <v>0</v>
      </c>
      <c r="AA294" s="116">
        <v>0</v>
      </c>
    </row>
    <row r="295" spans="1:27" ht="12.75" customHeight="1">
      <c r="A295" s="140">
        <f t="shared" si="15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31.200000000000003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30" customHeight="1">
      <c r="A298" s="196" t="s">
        <v>107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7" ref="Z302:Z332">SUM(B302:Y302)</f>
        <v>0</v>
      </c>
      <c r="AA302" s="116">
        <v>0</v>
      </c>
    </row>
    <row r="303" spans="1:27" ht="12.75" customHeight="1">
      <c r="A303" s="13">
        <f aca="true" t="shared" si="18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7"/>
        <v>0</v>
      </c>
      <c r="AA303" s="116">
        <v>0</v>
      </c>
    </row>
    <row r="304" spans="1:27" ht="12.75" customHeight="1">
      <c r="A304" s="13">
        <f t="shared" si="18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7"/>
        <v>0</v>
      </c>
      <c r="AA304" s="116">
        <v>0</v>
      </c>
    </row>
    <row r="305" spans="1:27" ht="12.75" customHeight="1">
      <c r="A305" s="13">
        <f t="shared" si="18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7"/>
        <v>0</v>
      </c>
      <c r="AA305" s="116">
        <v>0</v>
      </c>
    </row>
    <row r="306" spans="1:27" ht="12.75" customHeight="1">
      <c r="A306" s="13">
        <f t="shared" si="18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7"/>
        <v>0</v>
      </c>
      <c r="AA306" s="116">
        <v>0</v>
      </c>
    </row>
    <row r="307" spans="1:27" ht="12.75" customHeight="1">
      <c r="A307" s="13">
        <f t="shared" si="18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7"/>
        <v>0</v>
      </c>
      <c r="AA307" s="116">
        <v>0</v>
      </c>
    </row>
    <row r="308" spans="1:27" ht="12.75" customHeight="1">
      <c r="A308" s="13">
        <f t="shared" si="18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7"/>
        <v>0</v>
      </c>
      <c r="AA308" s="116">
        <v>0</v>
      </c>
    </row>
    <row r="309" spans="1:27" ht="12.75" customHeight="1">
      <c r="A309" s="13">
        <f t="shared" si="18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7"/>
        <v>0</v>
      </c>
      <c r="AA309" s="116">
        <v>0</v>
      </c>
    </row>
    <row r="310" spans="1:27" ht="12.75" customHeight="1">
      <c r="A310" s="13">
        <f t="shared" si="18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7"/>
        <v>0</v>
      </c>
      <c r="AA310" s="116">
        <v>0</v>
      </c>
    </row>
    <row r="311" spans="1:27" ht="12.75" customHeight="1">
      <c r="A311" s="13">
        <f t="shared" si="18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7"/>
        <v>0</v>
      </c>
      <c r="AA311" s="116">
        <v>0</v>
      </c>
    </row>
    <row r="312" spans="1:27" ht="12.75" customHeight="1">
      <c r="A312" s="13">
        <f t="shared" si="18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7"/>
        <v>0</v>
      </c>
      <c r="AA312" s="116">
        <v>0</v>
      </c>
    </row>
    <row r="313" spans="1:27" ht="12.75" customHeight="1">
      <c r="A313" s="13">
        <f t="shared" si="18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7"/>
        <v>0</v>
      </c>
      <c r="AA313" s="116">
        <v>0</v>
      </c>
    </row>
    <row r="314" spans="1:27" ht="12.75" customHeight="1">
      <c r="A314" s="13">
        <f t="shared" si="18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7"/>
        <v>0</v>
      </c>
      <c r="AA314" s="116">
        <v>0</v>
      </c>
    </row>
    <row r="315" spans="1:27" ht="12.75" customHeight="1">
      <c r="A315" s="13">
        <f t="shared" si="18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7"/>
        <v>0</v>
      </c>
      <c r="AA315" s="116">
        <v>0</v>
      </c>
    </row>
    <row r="316" spans="1:27" ht="12.75" customHeight="1">
      <c r="A316" s="13">
        <f t="shared" si="18"/>
        <v>15</v>
      </c>
      <c r="B316" s="212" t="s">
        <v>103</v>
      </c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4"/>
      <c r="Z316" s="116">
        <f t="shared" si="17"/>
        <v>0</v>
      </c>
      <c r="AA316" s="116">
        <v>0</v>
      </c>
    </row>
    <row r="317" spans="1:27" ht="12.75" customHeight="1">
      <c r="A317" s="13">
        <f t="shared" si="18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7"/>
        <v>0</v>
      </c>
      <c r="AA317" s="116">
        <v>0</v>
      </c>
    </row>
    <row r="318" spans="1:27" ht="12.75" customHeight="1">
      <c r="A318" s="13">
        <f t="shared" si="18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7"/>
        <v>0</v>
      </c>
      <c r="AA318" s="116">
        <v>0</v>
      </c>
    </row>
    <row r="319" spans="1:27" ht="12.75" customHeight="1">
      <c r="A319" s="13">
        <f t="shared" si="18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7"/>
        <v>0</v>
      </c>
      <c r="AA319" s="116">
        <v>0</v>
      </c>
    </row>
    <row r="320" spans="1:27" ht="12.75" customHeight="1">
      <c r="A320" s="13">
        <f t="shared" si="18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7"/>
        <v>0</v>
      </c>
      <c r="AA320" s="116">
        <v>0</v>
      </c>
    </row>
    <row r="321" spans="1:27" ht="12.75" customHeight="1">
      <c r="A321" s="13">
        <f t="shared" si="18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7"/>
        <v>0</v>
      </c>
      <c r="AA321" s="116">
        <v>0</v>
      </c>
    </row>
    <row r="322" spans="1:27" ht="12.75" customHeight="1">
      <c r="A322" s="13">
        <f t="shared" si="18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7"/>
        <v>0</v>
      </c>
      <c r="AA322" s="116">
        <v>0</v>
      </c>
    </row>
    <row r="323" spans="1:27" ht="12.75" customHeight="1">
      <c r="A323" s="13">
        <f t="shared" si="18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7"/>
        <v>0</v>
      </c>
      <c r="AA323" s="116">
        <v>0</v>
      </c>
    </row>
    <row r="324" spans="1:27" ht="12.75" customHeight="1">
      <c r="A324" s="13">
        <f t="shared" si="18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7"/>
        <v>0</v>
      </c>
      <c r="AA324" s="116">
        <v>0</v>
      </c>
    </row>
    <row r="325" spans="1:27" ht="12.75" customHeight="1">
      <c r="A325" s="13">
        <f t="shared" si="18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7"/>
        <v>0</v>
      </c>
      <c r="AA325" s="116">
        <v>0</v>
      </c>
    </row>
    <row r="326" spans="1:27" ht="12.75" customHeight="1">
      <c r="A326" s="13">
        <f t="shared" si="18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7"/>
        <v>0</v>
      </c>
      <c r="AA326" s="116">
        <v>0</v>
      </c>
    </row>
    <row r="327" spans="1:27" ht="12.75" customHeight="1">
      <c r="A327" s="13">
        <f t="shared" si="18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7"/>
        <v>0</v>
      </c>
      <c r="AA327" s="116">
        <v>0</v>
      </c>
    </row>
    <row r="328" spans="1:27" ht="12.75" customHeight="1">
      <c r="A328" s="13">
        <f t="shared" si="18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7"/>
        <v>0</v>
      </c>
      <c r="AA328" s="116">
        <v>0</v>
      </c>
    </row>
    <row r="329" spans="1:27" ht="12.75" customHeight="1">
      <c r="A329" s="13">
        <f t="shared" si="18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7"/>
        <v>0</v>
      </c>
      <c r="AA329" s="116">
        <v>0</v>
      </c>
    </row>
    <row r="330" spans="1:27" ht="12.75" customHeight="1">
      <c r="A330" s="13">
        <f t="shared" si="18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7"/>
        <v>0</v>
      </c>
      <c r="AA330" s="116">
        <v>0</v>
      </c>
    </row>
    <row r="331" spans="1:27" ht="12.75" customHeight="1">
      <c r="A331" s="13">
        <f t="shared" si="18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7"/>
        <v>0</v>
      </c>
      <c r="AA331" s="116">
        <v>0</v>
      </c>
    </row>
    <row r="332" spans="1:27" ht="12.75" customHeight="1">
      <c r="A332" s="140">
        <f t="shared" si="18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7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ht="30" customHeight="1">
      <c r="A335" s="196" t="s">
        <v>107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9" ref="Z339:Z369">SUM(B339:Y339)</f>
        <v>0</v>
      </c>
      <c r="AA339" s="154">
        <v>0</v>
      </c>
    </row>
    <row r="340" spans="1:27" ht="12.75" customHeight="1">
      <c r="A340" s="35">
        <f aca="true" t="shared" si="20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9"/>
        <v>0</v>
      </c>
      <c r="AA340" s="116">
        <v>0</v>
      </c>
    </row>
    <row r="341" spans="1:27" ht="12.75" customHeight="1">
      <c r="A341" s="35">
        <f t="shared" si="20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9"/>
        <v>0</v>
      </c>
      <c r="AA341" s="116">
        <v>0</v>
      </c>
    </row>
    <row r="342" spans="1:27" ht="12.75" customHeight="1">
      <c r="A342" s="35">
        <f t="shared" si="20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9"/>
        <v>0</v>
      </c>
      <c r="AA342" s="116">
        <v>0</v>
      </c>
    </row>
    <row r="343" spans="1:27" ht="12.75" customHeight="1">
      <c r="A343" s="35">
        <f t="shared" si="20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9"/>
        <v>0</v>
      </c>
      <c r="AA343" s="116">
        <v>0</v>
      </c>
    </row>
    <row r="344" spans="1:27" ht="12.75" customHeight="1">
      <c r="A344" s="35">
        <f t="shared" si="20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9"/>
        <v>0</v>
      </c>
      <c r="AA344" s="116">
        <v>0</v>
      </c>
    </row>
    <row r="345" spans="1:27" ht="12.75" customHeight="1">
      <c r="A345" s="35">
        <f t="shared" si="20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9"/>
        <v>0</v>
      </c>
      <c r="AA345" s="116">
        <v>0</v>
      </c>
    </row>
    <row r="346" spans="1:27" ht="12.75" customHeight="1">
      <c r="A346" s="35">
        <f t="shared" si="20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9"/>
        <v>0</v>
      </c>
      <c r="AA346" s="116">
        <v>0</v>
      </c>
    </row>
    <row r="347" spans="1:27" ht="12.75" customHeight="1">
      <c r="A347" s="35">
        <f t="shared" si="20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9"/>
        <v>0</v>
      </c>
      <c r="AA347" s="116">
        <v>0</v>
      </c>
    </row>
    <row r="348" spans="1:27" ht="12.75" customHeight="1">
      <c r="A348" s="35">
        <f t="shared" si="20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9"/>
        <v>0</v>
      </c>
      <c r="AA348" s="116">
        <v>0</v>
      </c>
    </row>
    <row r="349" spans="1:27" ht="12.75" customHeight="1">
      <c r="A349" s="35">
        <f t="shared" si="20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9"/>
        <v>0</v>
      </c>
      <c r="AA349" s="116">
        <v>0</v>
      </c>
    </row>
    <row r="350" spans="1:27" ht="12.75" customHeight="1">
      <c r="A350" s="35">
        <f t="shared" si="20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9"/>
        <v>0</v>
      </c>
      <c r="AA350" s="116">
        <v>0</v>
      </c>
    </row>
    <row r="351" spans="1:27" ht="12.75" customHeight="1">
      <c r="A351" s="35">
        <f t="shared" si="20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9"/>
        <v>0</v>
      </c>
      <c r="AA351" s="116">
        <v>0</v>
      </c>
    </row>
    <row r="352" spans="1:27" ht="12.75" customHeight="1">
      <c r="A352" s="35">
        <f t="shared" si="20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9"/>
        <v>0</v>
      </c>
      <c r="AA352" s="116">
        <v>0</v>
      </c>
    </row>
    <row r="353" spans="1:27" ht="12.75" customHeight="1">
      <c r="A353" s="52">
        <f t="shared" si="20"/>
        <v>15</v>
      </c>
      <c r="B353" s="212" t="s">
        <v>103</v>
      </c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4"/>
      <c r="Z353" s="116">
        <f t="shared" si="19"/>
        <v>0</v>
      </c>
      <c r="AA353" s="116">
        <v>0</v>
      </c>
    </row>
    <row r="354" spans="1:27" ht="12.75" customHeight="1">
      <c r="A354" s="35">
        <f t="shared" si="20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9"/>
        <v>0</v>
      </c>
      <c r="AA354" s="116">
        <v>0</v>
      </c>
    </row>
    <row r="355" spans="1:27" ht="12.75" customHeight="1">
      <c r="A355" s="35">
        <f t="shared" si="20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9"/>
        <v>0</v>
      </c>
      <c r="AA355" s="116">
        <v>0</v>
      </c>
    </row>
    <row r="356" spans="1:27" ht="12.75" customHeight="1">
      <c r="A356" s="35">
        <f t="shared" si="20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9"/>
        <v>0</v>
      </c>
      <c r="AA356" s="116">
        <v>0</v>
      </c>
    </row>
    <row r="357" spans="1:27" ht="12.75" customHeight="1">
      <c r="A357" s="35">
        <f t="shared" si="20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9"/>
        <v>0</v>
      </c>
      <c r="AA357" s="116">
        <v>0</v>
      </c>
    </row>
    <row r="358" spans="1:27" ht="12.75" customHeight="1">
      <c r="A358" s="35">
        <f t="shared" si="20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9"/>
        <v>0</v>
      </c>
      <c r="AA358" s="116">
        <v>0</v>
      </c>
    </row>
    <row r="359" spans="1:27" ht="12.75" customHeight="1">
      <c r="A359" s="35">
        <f t="shared" si="20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9"/>
        <v>0</v>
      </c>
      <c r="AA359" s="116">
        <v>0</v>
      </c>
    </row>
    <row r="360" spans="1:27" ht="12.75" customHeight="1">
      <c r="A360" s="35">
        <f t="shared" si="20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9"/>
        <v>0</v>
      </c>
      <c r="AA360" s="116">
        <v>0</v>
      </c>
    </row>
    <row r="361" spans="1:27" ht="12.75" customHeight="1">
      <c r="A361" s="35">
        <f t="shared" si="20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9"/>
        <v>0</v>
      </c>
      <c r="AA361" s="116">
        <v>0</v>
      </c>
    </row>
    <row r="362" spans="1:27" ht="12.75" customHeight="1">
      <c r="A362" s="35">
        <f t="shared" si="20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9"/>
        <v>0</v>
      </c>
      <c r="AA362" s="116">
        <v>0</v>
      </c>
    </row>
    <row r="363" spans="1:27" ht="12.75" customHeight="1">
      <c r="A363" s="35">
        <f t="shared" si="20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9"/>
        <v>0</v>
      </c>
      <c r="AA363" s="116">
        <v>0</v>
      </c>
    </row>
    <row r="364" spans="1:27" ht="12.75" customHeight="1">
      <c r="A364" s="35">
        <f t="shared" si="20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9"/>
        <v>0</v>
      </c>
      <c r="AA364" s="116">
        <v>0</v>
      </c>
    </row>
    <row r="365" spans="1:27" ht="12.75" customHeight="1">
      <c r="A365" s="35">
        <f t="shared" si="20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9"/>
        <v>0</v>
      </c>
      <c r="AA365" s="116">
        <v>0</v>
      </c>
    </row>
    <row r="366" spans="1:27" ht="12.75" customHeight="1">
      <c r="A366" s="35">
        <f t="shared" si="20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6">
        <f t="shared" si="19"/>
        <v>0</v>
      </c>
      <c r="AA366" s="116">
        <v>0</v>
      </c>
    </row>
    <row r="367" spans="1:27" ht="12.75" customHeight="1">
      <c r="A367" s="35">
        <f t="shared" si="20"/>
        <v>29</v>
      </c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6">
        <f t="shared" si="19"/>
        <v>0</v>
      </c>
      <c r="AA367" s="116">
        <v>0</v>
      </c>
    </row>
    <row r="368" spans="1:27" ht="12.75" customHeight="1">
      <c r="A368" s="35">
        <f t="shared" si="20"/>
        <v>30</v>
      </c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6">
        <f t="shared" si="19"/>
        <v>0</v>
      </c>
      <c r="AA368" s="116">
        <v>0</v>
      </c>
    </row>
    <row r="369" spans="1:27" ht="12.75" customHeight="1">
      <c r="A369" s="36">
        <f t="shared" si="20"/>
        <v>31</v>
      </c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6">
        <f t="shared" si="19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30" customHeight="1">
      <c r="A372" s="196" t="s">
        <v>107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1" ref="Z376:Z404">SUM(B376:Y376)</f>
        <v>0</v>
      </c>
      <c r="AA376" s="116">
        <v>0</v>
      </c>
    </row>
    <row r="377" spans="1:27" ht="12.75" customHeight="1">
      <c r="A377" s="13">
        <f aca="true" t="shared" si="22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1"/>
        <v>0</v>
      </c>
      <c r="AA377" s="116">
        <v>0</v>
      </c>
    </row>
    <row r="378" spans="1:27" ht="12.75" customHeight="1">
      <c r="A378" s="13">
        <f t="shared" si="22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1"/>
        <v>0</v>
      </c>
      <c r="AA378" s="116">
        <v>0</v>
      </c>
    </row>
    <row r="379" spans="1:27" ht="12.75" customHeight="1">
      <c r="A379" s="13">
        <f t="shared" si="22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1"/>
        <v>0</v>
      </c>
      <c r="AA379" s="116">
        <v>0</v>
      </c>
    </row>
    <row r="380" spans="1:27" ht="12.75" customHeight="1">
      <c r="A380" s="13">
        <f t="shared" si="22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1"/>
        <v>0</v>
      </c>
      <c r="AA380" s="116">
        <v>0</v>
      </c>
    </row>
    <row r="381" spans="1:27" ht="12.75" customHeight="1">
      <c r="A381" s="13">
        <f t="shared" si="22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1"/>
        <v>0</v>
      </c>
      <c r="AA381" s="116">
        <v>0</v>
      </c>
    </row>
    <row r="382" spans="1:27" ht="12.75" customHeight="1">
      <c r="A382" s="13">
        <f t="shared" si="22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1"/>
        <v>0</v>
      </c>
      <c r="AA382" s="116">
        <v>0</v>
      </c>
    </row>
    <row r="383" spans="1:27" ht="12.75" customHeight="1">
      <c r="A383" s="13">
        <f t="shared" si="22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1"/>
        <v>0</v>
      </c>
      <c r="AA383" s="116">
        <v>0</v>
      </c>
    </row>
    <row r="384" spans="1:27" ht="12.75" customHeight="1">
      <c r="A384" s="13">
        <f t="shared" si="22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1"/>
        <v>0</v>
      </c>
      <c r="AA384" s="116">
        <v>0</v>
      </c>
    </row>
    <row r="385" spans="1:27" ht="12.75" customHeight="1">
      <c r="A385" s="13">
        <f t="shared" si="22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1"/>
        <v>0</v>
      </c>
      <c r="AA385" s="116">
        <v>0</v>
      </c>
    </row>
    <row r="386" spans="1:27" ht="12.75" customHeight="1">
      <c r="A386" s="13">
        <f t="shared" si="22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1"/>
        <v>0</v>
      </c>
      <c r="AA386" s="116">
        <v>0</v>
      </c>
    </row>
    <row r="387" spans="1:27" ht="12.75" customHeight="1">
      <c r="A387" s="13">
        <f t="shared" si="22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1"/>
        <v>0</v>
      </c>
      <c r="AA387" s="116">
        <v>0</v>
      </c>
    </row>
    <row r="388" spans="1:27" ht="12.75" customHeight="1">
      <c r="A388" s="13">
        <f t="shared" si="22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1"/>
        <v>0</v>
      </c>
      <c r="AA388" s="116">
        <v>0</v>
      </c>
    </row>
    <row r="389" spans="1:27" ht="12.75" customHeight="1">
      <c r="A389" s="13">
        <f t="shared" si="22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1"/>
        <v>0</v>
      </c>
      <c r="AA389" s="116">
        <v>0</v>
      </c>
    </row>
    <row r="390" spans="1:27" ht="12.75" customHeight="1">
      <c r="A390" s="13">
        <f t="shared" si="22"/>
        <v>15</v>
      </c>
      <c r="B390" s="212" t="s">
        <v>103</v>
      </c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4"/>
      <c r="Z390" s="116">
        <f t="shared" si="21"/>
        <v>0</v>
      </c>
      <c r="AA390" s="116">
        <v>0</v>
      </c>
    </row>
    <row r="391" spans="1:27" ht="12.75" customHeight="1">
      <c r="A391" s="13">
        <f t="shared" si="22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1"/>
        <v>0</v>
      </c>
      <c r="AA391" s="116">
        <v>0</v>
      </c>
    </row>
    <row r="392" spans="1:27" ht="12.75" customHeight="1">
      <c r="A392" s="13">
        <f t="shared" si="22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1"/>
        <v>0</v>
      </c>
      <c r="AA392" s="116">
        <v>0</v>
      </c>
    </row>
    <row r="393" spans="1:27" ht="12.75" customHeight="1">
      <c r="A393" s="13">
        <f t="shared" si="22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1"/>
        <v>0</v>
      </c>
      <c r="AA393" s="116">
        <v>0</v>
      </c>
    </row>
    <row r="394" spans="1:27" ht="12.75" customHeight="1">
      <c r="A394" s="13">
        <f t="shared" si="22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1"/>
        <v>0</v>
      </c>
      <c r="AA394" s="116">
        <v>0</v>
      </c>
    </row>
    <row r="395" spans="1:27" ht="12.75" customHeight="1">
      <c r="A395" s="13">
        <f t="shared" si="22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1"/>
        <v>0</v>
      </c>
      <c r="AA395" s="116">
        <v>0</v>
      </c>
    </row>
    <row r="396" spans="1:27" ht="12.75" customHeight="1">
      <c r="A396" s="13">
        <f t="shared" si="22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1"/>
        <v>0</v>
      </c>
      <c r="AA396" s="116">
        <v>0</v>
      </c>
    </row>
    <row r="397" spans="1:27" ht="12.75" customHeight="1">
      <c r="A397" s="13">
        <f t="shared" si="22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1"/>
        <v>0</v>
      </c>
      <c r="AA397" s="116">
        <v>0</v>
      </c>
    </row>
    <row r="398" spans="1:27" ht="12.75" customHeight="1">
      <c r="A398" s="13">
        <f t="shared" si="22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1"/>
        <v>0</v>
      </c>
      <c r="AA398" s="116">
        <v>0</v>
      </c>
    </row>
    <row r="399" spans="1:27" ht="12.75" customHeight="1">
      <c r="A399" s="13">
        <f t="shared" si="22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1"/>
        <v>0</v>
      </c>
      <c r="AA399" s="116">
        <v>0</v>
      </c>
    </row>
    <row r="400" spans="1:27" ht="12.75" customHeight="1">
      <c r="A400" s="13">
        <f t="shared" si="22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1"/>
        <v>0</v>
      </c>
      <c r="AA400" s="116">
        <v>0</v>
      </c>
    </row>
    <row r="401" spans="1:27" ht="12.75" customHeight="1">
      <c r="A401" s="13">
        <f t="shared" si="22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21"/>
        <v>0</v>
      </c>
      <c r="AA401" s="116">
        <v>0</v>
      </c>
    </row>
    <row r="402" spans="1:27" ht="12.75" customHeight="1">
      <c r="A402" s="13">
        <f t="shared" si="22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1"/>
        <v>0</v>
      </c>
      <c r="AA402" s="116">
        <v>0</v>
      </c>
    </row>
    <row r="403" spans="1:27" ht="12.75" customHeight="1">
      <c r="A403" s="13">
        <f t="shared" si="22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1"/>
        <v>0</v>
      </c>
      <c r="AA403" s="116">
        <v>0</v>
      </c>
    </row>
    <row r="404" spans="1:27" ht="12.75" customHeight="1">
      <c r="A404" s="13">
        <f t="shared" si="22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1"/>
        <v>0</v>
      </c>
      <c r="AA404" s="116">
        <v>0</v>
      </c>
    </row>
    <row r="405" spans="1:27" ht="12.75" customHeight="1">
      <c r="A405" s="13">
        <f t="shared" si="22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2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0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ht="30" customHeight="1">
      <c r="A409" s="196" t="s">
        <v>107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3" ref="Z413:Z443">SUM(B413:Y413)</f>
        <v>0</v>
      </c>
      <c r="AA413" s="116">
        <v>0</v>
      </c>
    </row>
    <row r="414" spans="1:27" ht="12.75" customHeight="1">
      <c r="A414" s="13">
        <f aca="true" t="shared" si="2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3"/>
        <v>0</v>
      </c>
      <c r="AA414" s="116">
        <v>0</v>
      </c>
    </row>
    <row r="415" spans="1:27" ht="12.75" customHeight="1">
      <c r="A415" s="13">
        <f t="shared" si="2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3"/>
        <v>0</v>
      </c>
      <c r="AA415" s="116">
        <v>0</v>
      </c>
    </row>
    <row r="416" spans="1:27" ht="12.75" customHeight="1">
      <c r="A416" s="13">
        <f t="shared" si="2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3"/>
        <v>0</v>
      </c>
      <c r="AA416" s="116">
        <v>0</v>
      </c>
    </row>
    <row r="417" spans="1:27" ht="12.75" customHeight="1">
      <c r="A417" s="13">
        <f t="shared" si="2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3"/>
        <v>0</v>
      </c>
      <c r="AA417" s="116">
        <v>0</v>
      </c>
    </row>
    <row r="418" spans="1:27" ht="12.75" customHeight="1">
      <c r="A418" s="13">
        <f t="shared" si="2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3"/>
        <v>0</v>
      </c>
      <c r="AA418" s="116">
        <v>0</v>
      </c>
    </row>
    <row r="419" spans="1:27" ht="12.75" customHeight="1">
      <c r="A419" s="13">
        <f t="shared" si="2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3"/>
        <v>0</v>
      </c>
      <c r="AA419" s="116">
        <v>0</v>
      </c>
    </row>
    <row r="420" spans="1:27" ht="12.75" customHeight="1">
      <c r="A420" s="13">
        <f t="shared" si="2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3"/>
        <v>0</v>
      </c>
      <c r="AA420" s="116">
        <v>0</v>
      </c>
    </row>
    <row r="421" spans="1:27" ht="12.75" customHeight="1">
      <c r="A421" s="13">
        <f t="shared" si="2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3"/>
        <v>0</v>
      </c>
      <c r="AA421" s="116">
        <v>0</v>
      </c>
    </row>
    <row r="422" spans="1:27" ht="12.75" customHeight="1">
      <c r="A422" s="13">
        <f t="shared" si="2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3"/>
        <v>0</v>
      </c>
      <c r="AA422" s="116"/>
    </row>
    <row r="423" spans="1:27" ht="12.75" customHeight="1">
      <c r="A423" s="13">
        <f t="shared" si="2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3"/>
        <v>0</v>
      </c>
      <c r="AA423" s="116">
        <v>0</v>
      </c>
    </row>
    <row r="424" spans="1:27" ht="12.75" customHeight="1">
      <c r="A424" s="13">
        <f t="shared" si="2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3"/>
        <v>0</v>
      </c>
      <c r="AA424" s="116">
        <v>0</v>
      </c>
    </row>
    <row r="425" spans="1:27" ht="12.75" customHeight="1">
      <c r="A425" s="13">
        <f t="shared" si="2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3"/>
        <v>0</v>
      </c>
      <c r="AA425" s="116">
        <v>0</v>
      </c>
    </row>
    <row r="426" spans="1:27" ht="12.75" customHeight="1">
      <c r="A426" s="13">
        <f t="shared" si="2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3"/>
        <v>0</v>
      </c>
      <c r="AA426" s="116">
        <v>0</v>
      </c>
    </row>
    <row r="427" spans="1:27" ht="12.75" customHeight="1">
      <c r="A427" s="13">
        <f t="shared" si="24"/>
        <v>15</v>
      </c>
      <c r="B427" s="212" t="s">
        <v>106</v>
      </c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4"/>
      <c r="Z427" s="116">
        <f t="shared" si="23"/>
        <v>0</v>
      </c>
      <c r="AA427" s="116">
        <v>0</v>
      </c>
    </row>
    <row r="428" spans="1:27" ht="12.75" customHeight="1">
      <c r="A428" s="13">
        <f t="shared" si="2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3"/>
        <v>0</v>
      </c>
      <c r="AA428" s="116">
        <v>0</v>
      </c>
    </row>
    <row r="429" spans="1:27" ht="12.75" customHeight="1">
      <c r="A429" s="13">
        <f t="shared" si="2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3"/>
        <v>0</v>
      </c>
      <c r="AA429" s="116">
        <v>15.5</v>
      </c>
    </row>
    <row r="430" spans="1:27" ht="12.75" customHeight="1">
      <c r="A430" s="13">
        <f t="shared" si="24"/>
        <v>18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6">
        <f t="shared" si="23"/>
        <v>0</v>
      </c>
      <c r="AA430" s="116">
        <v>0</v>
      </c>
    </row>
    <row r="431" spans="1:27" ht="12.75" customHeight="1">
      <c r="A431" s="13">
        <f t="shared" si="2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3"/>
        <v>0</v>
      </c>
      <c r="AA431" s="116">
        <v>0</v>
      </c>
    </row>
    <row r="432" spans="1:27" ht="12.75" customHeight="1">
      <c r="A432" s="13">
        <f t="shared" si="2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3"/>
        <v>0</v>
      </c>
      <c r="AA432" s="116">
        <v>0</v>
      </c>
    </row>
    <row r="433" spans="1:27" ht="12.75" customHeight="1">
      <c r="A433" s="13">
        <f t="shared" si="2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3"/>
        <v>0</v>
      </c>
      <c r="AA433" s="116">
        <v>0</v>
      </c>
    </row>
    <row r="434" spans="1:27" ht="12.75" customHeight="1">
      <c r="A434" s="13">
        <f t="shared" si="2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3"/>
        <v>0</v>
      </c>
      <c r="AA434" s="116">
        <v>0</v>
      </c>
    </row>
    <row r="435" spans="1:27" ht="12.75" customHeight="1">
      <c r="A435" s="13">
        <f t="shared" si="2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3"/>
        <v>0</v>
      </c>
      <c r="AA435" s="116">
        <v>0</v>
      </c>
    </row>
    <row r="436" spans="1:27" ht="12.75" customHeight="1">
      <c r="A436" s="13">
        <f t="shared" si="2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3"/>
        <v>0</v>
      </c>
      <c r="AA436" s="116">
        <v>3.3</v>
      </c>
    </row>
    <row r="437" spans="1:27" ht="12.75" customHeight="1">
      <c r="A437" s="13">
        <f t="shared" si="2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3"/>
        <v>0</v>
      </c>
      <c r="AA437" s="116">
        <v>0</v>
      </c>
    </row>
    <row r="438" spans="1:27" ht="12.75" customHeight="1">
      <c r="A438" s="13">
        <f t="shared" si="2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3"/>
        <v>0</v>
      </c>
      <c r="AA438" s="116">
        <v>18.1</v>
      </c>
    </row>
    <row r="439" spans="1:27" ht="12.75" customHeight="1">
      <c r="A439" s="13">
        <f t="shared" si="2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3"/>
        <v>0</v>
      </c>
      <c r="AA439" s="116">
        <v>0</v>
      </c>
    </row>
    <row r="440" spans="1:27" ht="12.75" customHeight="1">
      <c r="A440" s="13">
        <f t="shared" si="2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3"/>
        <v>0</v>
      </c>
      <c r="AA440" s="116">
        <v>0</v>
      </c>
    </row>
    <row r="441" spans="1:27" ht="12.75" customHeight="1">
      <c r="A441" s="13">
        <f t="shared" si="2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3"/>
        <v>0</v>
      </c>
      <c r="AA441" s="116">
        <v>0</v>
      </c>
    </row>
    <row r="442" spans="1:27" ht="12.75" customHeight="1">
      <c r="A442" s="13">
        <f t="shared" si="24"/>
        <v>30</v>
      </c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6">
        <f t="shared" si="23"/>
        <v>0</v>
      </c>
      <c r="AA442" s="116">
        <v>0</v>
      </c>
    </row>
    <row r="443" spans="1:27" ht="12.75" customHeight="1">
      <c r="A443" s="140">
        <f t="shared" si="24"/>
        <v>31</v>
      </c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6">
        <f t="shared" si="23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36" t="s">
        <v>31</v>
      </c>
      <c r="Y444" s="136"/>
      <c r="Z444" s="127">
        <f>SUM(Z413:Z443)</f>
        <v>0</v>
      </c>
      <c r="AA444" s="137">
        <f>SUM(AA413:AA443)</f>
        <v>36.900000000000006</v>
      </c>
    </row>
  </sheetData>
  <mergeCells count="45">
    <mergeCell ref="A297:AA297"/>
    <mergeCell ref="A408:AA408"/>
    <mergeCell ref="F242:Y242"/>
    <mergeCell ref="B390:Y390"/>
    <mergeCell ref="A336:AA336"/>
    <mergeCell ref="F279:Y279"/>
    <mergeCell ref="A334:AA334"/>
    <mergeCell ref="B316:Y316"/>
    <mergeCell ref="A335:AA335"/>
    <mergeCell ref="A298:AA298"/>
    <mergeCell ref="B53:X53"/>
    <mergeCell ref="A262:AA262"/>
    <mergeCell ref="A112:AA112"/>
    <mergeCell ref="A151:AA151"/>
    <mergeCell ref="A186:AA186"/>
    <mergeCell ref="A224:AA224"/>
    <mergeCell ref="A223:AA223"/>
    <mergeCell ref="A187:AA187"/>
    <mergeCell ref="A188:AA188"/>
    <mergeCell ref="B94:Y94"/>
    <mergeCell ref="A1:AA1"/>
    <mergeCell ref="A2:AA2"/>
    <mergeCell ref="A3:AA3"/>
    <mergeCell ref="A38:AA38"/>
    <mergeCell ref="C20:Y20"/>
    <mergeCell ref="F205:Y205"/>
    <mergeCell ref="A114:AA114"/>
    <mergeCell ref="A410:AA410"/>
    <mergeCell ref="A409:AA409"/>
    <mergeCell ref="A372:AA372"/>
    <mergeCell ref="B115:Y115"/>
    <mergeCell ref="B168:Y168"/>
    <mergeCell ref="B131:Y131"/>
    <mergeCell ref="A150:AA150"/>
    <mergeCell ref="A149:AA149"/>
    <mergeCell ref="B353:Y353"/>
    <mergeCell ref="B427:Y427"/>
    <mergeCell ref="A299:AA299"/>
    <mergeCell ref="A39:AA39"/>
    <mergeCell ref="A40:AA40"/>
    <mergeCell ref="A260:AA260"/>
    <mergeCell ref="A76:AA76"/>
    <mergeCell ref="A113:AA113"/>
    <mergeCell ref="A261:AA261"/>
    <mergeCell ref="A225:AA225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4"/>
  <sheetViews>
    <sheetView zoomScale="75" zoomScaleNormal="75" workbookViewId="0" topLeftCell="A1">
      <selection activeCell="A261" sqref="A261:AA261"/>
    </sheetView>
  </sheetViews>
  <sheetFormatPr defaultColWidth="9.140625" defaultRowHeight="21.75"/>
  <cols>
    <col min="1" max="1" width="7.00390625" style="62" customWidth="1"/>
    <col min="2" max="25" width="4.7109375" style="3" customWidth="1"/>
    <col min="26" max="26" width="12.7109375" style="3" customWidth="1"/>
    <col min="27" max="27" width="9.140625" style="3" customWidth="1"/>
    <col min="28" max="28" width="10.57421875" style="3" customWidth="1"/>
    <col min="29" max="16384" width="9.140625" style="3" customWidth="1"/>
  </cols>
  <sheetData>
    <row r="1" spans="1:28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0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0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.75" customHeight="1">
      <c r="A4" s="5" t="s">
        <v>3</v>
      </c>
      <c r="B4" s="63" t="s">
        <v>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5" t="s">
        <v>53</v>
      </c>
      <c r="AA4" s="5" t="s">
        <v>5</v>
      </c>
      <c r="AB4" s="5" t="s">
        <v>5</v>
      </c>
    </row>
    <row r="5" spans="1:30" ht="25.5" customHeight="1">
      <c r="A5" s="9" t="s">
        <v>6</v>
      </c>
      <c r="B5" s="65" t="s">
        <v>7</v>
      </c>
      <c r="C5" s="65" t="s">
        <v>8</v>
      </c>
      <c r="D5" s="65" t="s">
        <v>9</v>
      </c>
      <c r="E5" s="65" t="s">
        <v>10</v>
      </c>
      <c r="F5" s="65" t="s">
        <v>11</v>
      </c>
      <c r="G5" s="65" t="s">
        <v>12</v>
      </c>
      <c r="H5" s="65" t="s">
        <v>13</v>
      </c>
      <c r="I5" s="65" t="s">
        <v>14</v>
      </c>
      <c r="J5" s="65" t="s">
        <v>15</v>
      </c>
      <c r="K5" s="65" t="s">
        <v>16</v>
      </c>
      <c r="L5" s="65" t="s">
        <v>17</v>
      </c>
      <c r="M5" s="65" t="s">
        <v>18</v>
      </c>
      <c r="N5" s="65" t="s">
        <v>19</v>
      </c>
      <c r="O5" s="65" t="s">
        <v>20</v>
      </c>
      <c r="P5" s="65" t="s">
        <v>21</v>
      </c>
      <c r="Q5" s="65" t="s">
        <v>22</v>
      </c>
      <c r="R5" s="65" t="s">
        <v>23</v>
      </c>
      <c r="S5" s="65" t="s">
        <v>24</v>
      </c>
      <c r="T5" s="65" t="s">
        <v>25</v>
      </c>
      <c r="U5" s="65" t="s">
        <v>26</v>
      </c>
      <c r="V5" s="65" t="s">
        <v>27</v>
      </c>
      <c r="W5" s="65" t="s">
        <v>28</v>
      </c>
      <c r="X5" s="65" t="s">
        <v>29</v>
      </c>
      <c r="Y5" s="66" t="s">
        <v>30</v>
      </c>
      <c r="Z5" s="9" t="s">
        <v>31</v>
      </c>
      <c r="AA5" s="9" t="s">
        <v>32</v>
      </c>
      <c r="AB5" s="9" t="s">
        <v>33</v>
      </c>
      <c r="AD5"/>
    </row>
    <row r="6" spans="1:34" s="16" customFormat="1" ht="12.75" customHeight="1">
      <c r="A6" s="12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A6" s="69"/>
      <c r="AB6" s="69"/>
      <c r="AC6" s="15"/>
      <c r="AD6" s="15"/>
      <c r="AE6" s="15"/>
      <c r="AF6" s="15"/>
      <c r="AG6" s="15"/>
      <c r="AH6" s="15"/>
    </row>
    <row r="7" spans="1:34" s="16" customFormat="1" ht="12.75" customHeight="1">
      <c r="A7" s="12">
        <f aca="true" t="shared" si="0" ref="A7:A36">+A6+1</f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9"/>
      <c r="AB7" s="69"/>
      <c r="AC7" s="15"/>
      <c r="AD7" s="15"/>
      <c r="AE7" s="15"/>
      <c r="AF7" s="15"/>
      <c r="AG7" s="15"/>
      <c r="AH7" s="15"/>
    </row>
    <row r="8" spans="1:34" s="16" customFormat="1" ht="12.75" customHeight="1">
      <c r="A8" s="12">
        <f t="shared" si="0"/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9"/>
      <c r="AB8" s="69"/>
      <c r="AC8" s="15"/>
      <c r="AD8" s="15"/>
      <c r="AE8" s="15"/>
      <c r="AF8" s="15"/>
      <c r="AG8" s="15"/>
      <c r="AH8" s="15"/>
    </row>
    <row r="9" spans="1:34" s="16" customFormat="1" ht="12.75" customHeight="1">
      <c r="A9" s="12">
        <f t="shared" si="0"/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  <c r="AB9" s="69"/>
      <c r="AC9" s="15"/>
      <c r="AD9" s="15"/>
      <c r="AE9" s="15"/>
      <c r="AF9" s="15"/>
      <c r="AG9" s="15"/>
      <c r="AH9" s="15"/>
    </row>
    <row r="10" spans="1:34" s="16" customFormat="1" ht="12.75" customHeight="1">
      <c r="A10" s="12">
        <f t="shared" si="0"/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 t="s">
        <v>39</v>
      </c>
      <c r="AA10" s="69">
        <v>1.3</v>
      </c>
      <c r="AB10" s="69" t="s">
        <v>39</v>
      </c>
      <c r="AC10" s="15"/>
      <c r="AD10" s="15"/>
      <c r="AE10" s="15"/>
      <c r="AF10" s="15"/>
      <c r="AG10" s="15"/>
      <c r="AH10" s="15"/>
    </row>
    <row r="11" spans="1:34" s="16" customFormat="1" ht="12.75" customHeight="1">
      <c r="A11" s="12">
        <f t="shared" si="0"/>
        <v>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  <c r="AB11" s="69"/>
      <c r="AC11" s="15"/>
      <c r="AD11" s="15"/>
      <c r="AE11" s="15"/>
      <c r="AF11" s="15"/>
      <c r="AG11" s="15"/>
      <c r="AH11" s="15"/>
    </row>
    <row r="12" spans="1:34" s="16" customFormat="1" ht="12.75" customHeight="1">
      <c r="A12" s="12">
        <f t="shared" si="0"/>
        <v>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9"/>
      <c r="AB12" s="69"/>
      <c r="AC12" s="15"/>
      <c r="AD12" s="15"/>
      <c r="AE12" s="15"/>
      <c r="AF12" s="15"/>
      <c r="AG12" s="15"/>
      <c r="AH12" s="15"/>
    </row>
    <row r="13" spans="1:34" s="16" customFormat="1" ht="12.75" customHeight="1">
      <c r="A13" s="12">
        <f t="shared" si="0"/>
        <v>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/>
      <c r="AB13" s="69"/>
      <c r="AC13" s="15"/>
      <c r="AD13" s="15"/>
      <c r="AE13" s="15"/>
      <c r="AF13" s="15"/>
      <c r="AG13" s="15"/>
      <c r="AH13" s="15"/>
    </row>
    <row r="14" spans="1:34" s="16" customFormat="1" ht="12.75" customHeight="1">
      <c r="A14" s="12">
        <f t="shared" si="0"/>
        <v>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/>
      <c r="AB14" s="69"/>
      <c r="AC14" s="15"/>
      <c r="AD14" s="15"/>
      <c r="AE14" s="15"/>
      <c r="AF14" s="15"/>
      <c r="AG14" s="15"/>
      <c r="AH14" s="15"/>
    </row>
    <row r="15" spans="1:34" s="16" customFormat="1" ht="12.75" customHeight="1">
      <c r="A15" s="12">
        <f t="shared" si="0"/>
        <v>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69"/>
      <c r="AC15" s="15"/>
      <c r="AD15" s="15"/>
      <c r="AE15" s="15"/>
      <c r="AF15" s="15"/>
      <c r="AG15" s="15"/>
      <c r="AH15" s="15"/>
    </row>
    <row r="16" spans="1:34" s="16" customFormat="1" ht="12.75" customHeight="1">
      <c r="A16" s="12">
        <f t="shared" si="0"/>
        <v>11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69"/>
      <c r="AC16" s="15"/>
      <c r="AD16" s="15"/>
      <c r="AE16" s="15"/>
      <c r="AF16" s="15"/>
      <c r="AG16" s="15"/>
      <c r="AH16" s="15"/>
    </row>
    <row r="17" spans="1:34" s="16" customFormat="1" ht="12.75" customHeight="1">
      <c r="A17" s="12">
        <f t="shared" si="0"/>
        <v>12</v>
      </c>
      <c r="B17" s="70" t="s">
        <v>54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68"/>
      <c r="AA17" s="69"/>
      <c r="AB17" s="69"/>
      <c r="AC17" s="15"/>
      <c r="AD17" s="15"/>
      <c r="AE17" s="15"/>
      <c r="AF17" s="15"/>
      <c r="AG17" s="15"/>
      <c r="AH17" s="15"/>
    </row>
    <row r="18" spans="1:34" s="16" customFormat="1" ht="12.75" customHeight="1">
      <c r="A18" s="12">
        <f t="shared" si="0"/>
        <v>13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/>
      <c r="AB18" s="69"/>
      <c r="AC18" s="15"/>
      <c r="AD18" s="15"/>
      <c r="AE18" s="15"/>
      <c r="AF18" s="15"/>
      <c r="AG18" s="15"/>
      <c r="AH18" s="15"/>
    </row>
    <row r="19" spans="1:34" s="16" customFormat="1" ht="12.75" customHeight="1">
      <c r="A19" s="12">
        <f t="shared" si="0"/>
        <v>14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9"/>
      <c r="AC19" s="15"/>
      <c r="AD19" s="15"/>
      <c r="AE19" s="15"/>
      <c r="AF19" s="15"/>
      <c r="AG19" s="15"/>
      <c r="AH19" s="15"/>
    </row>
    <row r="20" spans="1:34" s="16" customFormat="1" ht="12.75" customHeight="1">
      <c r="A20" s="12">
        <f t="shared" si="0"/>
        <v>15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  <c r="AB20" s="69"/>
      <c r="AC20" s="15"/>
      <c r="AD20" s="15"/>
      <c r="AE20" s="15"/>
      <c r="AF20" s="15"/>
      <c r="AG20" s="15"/>
      <c r="AH20" s="15"/>
    </row>
    <row r="21" spans="1:34" s="16" customFormat="1" ht="12.75" customHeight="1">
      <c r="A21" s="12">
        <f t="shared" si="0"/>
        <v>16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69"/>
      <c r="AC21" s="15"/>
      <c r="AD21" s="15"/>
      <c r="AE21" s="15"/>
      <c r="AF21" s="15"/>
      <c r="AG21" s="15"/>
      <c r="AH21" s="15"/>
    </row>
    <row r="22" spans="1:34" s="16" customFormat="1" ht="12.75" customHeight="1">
      <c r="A22" s="12">
        <f t="shared" si="0"/>
        <v>17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69"/>
      <c r="AC22" s="15"/>
      <c r="AD22" s="15"/>
      <c r="AE22" s="15"/>
      <c r="AF22" s="15"/>
      <c r="AG22" s="15"/>
      <c r="AH22" s="15"/>
    </row>
    <row r="23" spans="1:34" s="16" customFormat="1" ht="12.75" customHeight="1">
      <c r="A23" s="12">
        <f t="shared" si="0"/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 t="s">
        <v>39</v>
      </c>
      <c r="AA23" s="69">
        <v>8.2</v>
      </c>
      <c r="AB23" s="69" t="s">
        <v>39</v>
      </c>
      <c r="AC23" s="15"/>
      <c r="AD23" s="15"/>
      <c r="AE23" s="15"/>
      <c r="AF23" s="15"/>
      <c r="AG23" s="15"/>
      <c r="AH23" s="15"/>
    </row>
    <row r="24" spans="1:34" s="16" customFormat="1" ht="12.75" customHeight="1">
      <c r="A24" s="12">
        <f t="shared" si="0"/>
        <v>19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 t="s">
        <v>39</v>
      </c>
      <c r="AA24" s="69">
        <v>0.6</v>
      </c>
      <c r="AB24" s="69" t="s">
        <v>39</v>
      </c>
      <c r="AC24" s="15"/>
      <c r="AD24" s="15"/>
      <c r="AE24" s="15"/>
      <c r="AF24" s="15"/>
      <c r="AG24" s="15"/>
      <c r="AH24" s="15"/>
    </row>
    <row r="25" spans="1:34" s="16" customFormat="1" ht="12.75" customHeight="1">
      <c r="A25" s="12">
        <f t="shared" si="0"/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/>
      <c r="AB25" s="69"/>
      <c r="AC25" s="15"/>
      <c r="AD25" s="15"/>
      <c r="AE25" s="15"/>
      <c r="AF25" s="15"/>
      <c r="AG25" s="15"/>
      <c r="AH25" s="15"/>
    </row>
    <row r="26" spans="1:34" s="16" customFormat="1" ht="12.75" customHeight="1">
      <c r="A26" s="12">
        <f t="shared" si="0"/>
        <v>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B26" s="69"/>
      <c r="AC26" s="15"/>
      <c r="AD26" s="15"/>
      <c r="AE26" s="15"/>
      <c r="AF26" s="15"/>
      <c r="AG26" s="15"/>
      <c r="AH26" s="15"/>
    </row>
    <row r="27" spans="1:34" s="16" customFormat="1" ht="12.75" customHeight="1">
      <c r="A27" s="12">
        <f t="shared" si="0"/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69"/>
      <c r="AC27" s="15"/>
      <c r="AD27" s="15"/>
      <c r="AE27" s="15"/>
      <c r="AF27" s="15"/>
      <c r="AG27" s="15"/>
      <c r="AH27" s="15"/>
    </row>
    <row r="28" spans="1:34" s="16" customFormat="1" ht="12.75" customHeight="1">
      <c r="A28" s="12">
        <f t="shared" si="0"/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69"/>
      <c r="AC28" s="15"/>
      <c r="AD28" s="15"/>
      <c r="AE28" s="15"/>
      <c r="AF28" s="15"/>
      <c r="AG28" s="15"/>
      <c r="AH28" s="15"/>
    </row>
    <row r="29" spans="1:34" s="16" customFormat="1" ht="12.75" customHeight="1">
      <c r="A29" s="12">
        <f t="shared" si="0"/>
        <v>24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/>
      <c r="AB29" s="69"/>
      <c r="AC29" s="15"/>
      <c r="AD29" s="15"/>
      <c r="AE29" s="15"/>
      <c r="AF29" s="15"/>
      <c r="AG29" s="15"/>
      <c r="AH29" s="15"/>
    </row>
    <row r="30" spans="1:34" s="16" customFormat="1" ht="12.75" customHeight="1">
      <c r="A30" s="12">
        <f t="shared" si="0"/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69"/>
      <c r="AC30" s="15"/>
      <c r="AD30" s="15"/>
      <c r="AE30" s="15"/>
      <c r="AF30" s="15"/>
      <c r="AG30" s="15"/>
      <c r="AH30" s="15"/>
    </row>
    <row r="31" spans="1:34" s="16" customFormat="1" ht="12.75" customHeight="1">
      <c r="A31" s="12">
        <f t="shared" si="0"/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9"/>
      <c r="AC31" s="15"/>
      <c r="AD31" s="15"/>
      <c r="AE31" s="15"/>
      <c r="AF31" s="15"/>
      <c r="AG31" s="15"/>
      <c r="AH31" s="15"/>
    </row>
    <row r="32" spans="1:34" s="16" customFormat="1" ht="12.75" customHeight="1">
      <c r="A32" s="12">
        <f t="shared" si="0"/>
        <v>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/>
      <c r="AB32" s="69"/>
      <c r="AC32" s="15"/>
      <c r="AD32" s="15"/>
      <c r="AE32" s="15"/>
      <c r="AF32" s="15"/>
      <c r="AG32" s="15"/>
      <c r="AH32" s="15"/>
    </row>
    <row r="33" spans="1:34" s="16" customFormat="1" ht="12.75" customHeight="1">
      <c r="A33" s="12">
        <f t="shared" si="0"/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69"/>
      <c r="AC33" s="15"/>
      <c r="AD33" s="15"/>
      <c r="AE33" s="15"/>
      <c r="AF33" s="15"/>
      <c r="AG33" s="15"/>
      <c r="AH33" s="15"/>
    </row>
    <row r="34" spans="1:34" s="16" customFormat="1" ht="12.75" customHeight="1">
      <c r="A34" s="12">
        <f t="shared" si="0"/>
        <v>29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/>
      <c r="AB34" s="69"/>
      <c r="AC34" s="15"/>
      <c r="AD34" s="15"/>
      <c r="AE34" s="15"/>
      <c r="AF34" s="15"/>
      <c r="AG34" s="15"/>
      <c r="AH34" s="15"/>
    </row>
    <row r="35" spans="1:34" s="16" customFormat="1" ht="12.75" customHeight="1">
      <c r="A35" s="12">
        <f t="shared" si="0"/>
        <v>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9"/>
      <c r="AB35" s="69"/>
      <c r="AC35" s="15"/>
      <c r="AD35" s="15"/>
      <c r="AE35" s="15"/>
      <c r="AF35" s="15"/>
      <c r="AG35" s="15"/>
      <c r="AH35" s="15"/>
    </row>
    <row r="36" spans="1:34" s="16" customFormat="1" ht="12.75" customHeight="1">
      <c r="A36" s="18">
        <f t="shared" si="0"/>
        <v>31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73"/>
      <c r="AC36" s="15"/>
      <c r="AD36" s="15"/>
      <c r="AE36" s="15"/>
      <c r="AF36" s="15"/>
      <c r="AG36" s="15"/>
      <c r="AH36" s="15"/>
    </row>
    <row r="37" spans="1:34" s="16" customFormat="1" ht="12.75" customHeight="1">
      <c r="A37" s="21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76" t="s">
        <v>31</v>
      </c>
      <c r="Y37" s="76"/>
      <c r="Z37" s="77" t="s">
        <v>39</v>
      </c>
      <c r="AA37" s="78">
        <f>SUM(AA6:AA36)</f>
        <v>10.1</v>
      </c>
      <c r="AB37" s="78" t="s">
        <v>39</v>
      </c>
      <c r="AC37" s="15"/>
      <c r="AD37" s="15"/>
      <c r="AE37" s="15"/>
      <c r="AF37" s="15"/>
      <c r="AG37" s="15"/>
      <c r="AH37" s="15"/>
    </row>
    <row r="38" spans="1:28" s="29" customFormat="1" ht="30" customHeight="1">
      <c r="A38" s="27" t="s">
        <v>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s="29" customFormat="1" ht="30" customHeight="1">
      <c r="A39" s="1" t="s">
        <v>52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41" s="29" customFormat="1" ht="27.75" customHeight="1">
      <c r="A40" s="30" t="s">
        <v>35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28" ht="27.75" customHeight="1">
      <c r="A41" s="5" t="s">
        <v>3</v>
      </c>
      <c r="B41" s="63" t="s">
        <v>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5" t="s">
        <v>53</v>
      </c>
      <c r="AA41" s="5" t="s">
        <v>5</v>
      </c>
      <c r="AB41" s="5" t="s">
        <v>5</v>
      </c>
    </row>
    <row r="42" spans="1:28" ht="26.25">
      <c r="A42" s="9" t="s">
        <v>6</v>
      </c>
      <c r="B42" s="65" t="s">
        <v>7</v>
      </c>
      <c r="C42" s="65" t="s">
        <v>8</v>
      </c>
      <c r="D42" s="65" t="s">
        <v>9</v>
      </c>
      <c r="E42" s="65" t="s">
        <v>10</v>
      </c>
      <c r="F42" s="65" t="s">
        <v>11</v>
      </c>
      <c r="G42" s="65" t="s">
        <v>12</v>
      </c>
      <c r="H42" s="65" t="s">
        <v>13</v>
      </c>
      <c r="I42" s="65" t="s">
        <v>14</v>
      </c>
      <c r="J42" s="65" t="s">
        <v>15</v>
      </c>
      <c r="K42" s="65" t="s">
        <v>16</v>
      </c>
      <c r="L42" s="65" t="s">
        <v>17</v>
      </c>
      <c r="M42" s="65" t="s">
        <v>18</v>
      </c>
      <c r="N42" s="65" t="s">
        <v>19</v>
      </c>
      <c r="O42" s="65" t="s">
        <v>20</v>
      </c>
      <c r="P42" s="65" t="s">
        <v>21</v>
      </c>
      <c r="Q42" s="65" t="s">
        <v>22</v>
      </c>
      <c r="R42" s="65" t="s">
        <v>23</v>
      </c>
      <c r="S42" s="65" t="s">
        <v>24</v>
      </c>
      <c r="T42" s="65" t="s">
        <v>25</v>
      </c>
      <c r="U42" s="65" t="s">
        <v>26</v>
      </c>
      <c r="V42" s="65" t="s">
        <v>27</v>
      </c>
      <c r="W42" s="65" t="s">
        <v>28</v>
      </c>
      <c r="X42" s="65" t="s">
        <v>29</v>
      </c>
      <c r="Y42" s="66" t="s">
        <v>30</v>
      </c>
      <c r="Z42" s="9" t="s">
        <v>31</v>
      </c>
      <c r="AA42" s="9" t="s">
        <v>32</v>
      </c>
      <c r="AB42" s="9" t="s">
        <v>33</v>
      </c>
    </row>
    <row r="43" spans="1:28" s="16" customFormat="1" ht="12.75" customHeight="1">
      <c r="A43" s="12">
        <v>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69"/>
      <c r="AB43" s="69"/>
    </row>
    <row r="44" spans="1:28" s="16" customFormat="1" ht="12.75" customHeight="1">
      <c r="A44" s="12">
        <f aca="true" t="shared" si="1" ref="A44:A73">+A43+1</f>
        <v>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69"/>
    </row>
    <row r="45" spans="1:28" s="16" customFormat="1" ht="12.75" customHeight="1">
      <c r="A45" s="12">
        <f t="shared" si="1"/>
        <v>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/>
      <c r="AB45" s="69"/>
    </row>
    <row r="46" spans="1:28" s="16" customFormat="1" ht="12.75" customHeight="1">
      <c r="A46" s="12">
        <f t="shared" si="1"/>
        <v>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9"/>
      <c r="AB46" s="69"/>
    </row>
    <row r="47" spans="1:28" s="16" customFormat="1" ht="12.75" customHeight="1">
      <c r="A47" s="12">
        <f t="shared" si="1"/>
        <v>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/>
      <c r="AB47" s="69"/>
    </row>
    <row r="48" spans="1:28" s="16" customFormat="1" ht="12.75" customHeight="1">
      <c r="A48" s="12">
        <f t="shared" si="1"/>
        <v>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/>
      <c r="AB48" s="69"/>
    </row>
    <row r="49" spans="1:28" s="16" customFormat="1" ht="12.75" customHeight="1">
      <c r="A49" s="12">
        <f t="shared" si="1"/>
        <v>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9"/>
      <c r="AB49" s="69"/>
    </row>
    <row r="50" spans="1:28" s="16" customFormat="1" ht="12.75" customHeight="1">
      <c r="A50" s="12">
        <f t="shared" si="1"/>
        <v>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9"/>
      <c r="AB50" s="69"/>
    </row>
    <row r="51" spans="1:28" s="16" customFormat="1" ht="12.75" customHeight="1">
      <c r="A51" s="12">
        <f t="shared" si="1"/>
        <v>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69"/>
    </row>
    <row r="52" spans="1:28" s="16" customFormat="1" ht="12.75" customHeight="1">
      <c r="A52" s="32">
        <f t="shared" si="1"/>
        <v>10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9"/>
      <c r="AB52" s="69"/>
    </row>
    <row r="53" spans="1:28" s="16" customFormat="1" ht="12.75" customHeight="1">
      <c r="A53" s="12">
        <f t="shared" si="1"/>
        <v>11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69"/>
    </row>
    <row r="54" spans="1:28" s="16" customFormat="1" ht="12.75" customHeight="1">
      <c r="A54" s="12">
        <f t="shared" si="1"/>
        <v>12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9"/>
    </row>
    <row r="55" spans="1:28" s="16" customFormat="1" ht="12.75" customHeight="1">
      <c r="A55" s="12">
        <f t="shared" si="1"/>
        <v>13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>
        <v>0.3</v>
      </c>
      <c r="P55" s="68">
        <v>0.1</v>
      </c>
      <c r="Q55" s="68"/>
      <c r="R55" s="68"/>
      <c r="S55" s="68"/>
      <c r="T55" s="68"/>
      <c r="U55" s="68"/>
      <c r="V55" s="68"/>
      <c r="W55" s="68">
        <v>0.9</v>
      </c>
      <c r="X55" s="68">
        <v>0.5</v>
      </c>
      <c r="Y55" s="68">
        <v>0.1</v>
      </c>
      <c r="Z55" s="68">
        <f>SUM(B55:Y55)</f>
        <v>1.9000000000000001</v>
      </c>
      <c r="AA55" s="69">
        <v>1.7</v>
      </c>
      <c r="AB55" s="69">
        <v>1.9</v>
      </c>
    </row>
    <row r="56" spans="1:28" s="16" customFormat="1" ht="12.75" customHeight="1">
      <c r="A56" s="12">
        <f t="shared" si="1"/>
        <v>14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69"/>
    </row>
    <row r="57" spans="1:28" s="16" customFormat="1" ht="12.75" customHeight="1">
      <c r="A57" s="12">
        <f t="shared" si="1"/>
        <v>15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9"/>
    </row>
    <row r="58" spans="1:28" s="16" customFormat="1" ht="12.75" customHeight="1">
      <c r="A58" s="12">
        <f t="shared" si="1"/>
        <v>16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9"/>
    </row>
    <row r="59" spans="1:28" s="16" customFormat="1" ht="12.75" customHeight="1">
      <c r="A59" s="12">
        <f t="shared" si="1"/>
        <v>17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>
        <v>10</v>
      </c>
      <c r="O59" s="68"/>
      <c r="P59" s="68"/>
      <c r="Q59" s="68"/>
      <c r="R59" s="68">
        <v>0.4</v>
      </c>
      <c r="S59" s="68">
        <v>4.1</v>
      </c>
      <c r="T59" s="68">
        <v>1.6</v>
      </c>
      <c r="U59" s="68"/>
      <c r="V59" s="68"/>
      <c r="W59" s="68">
        <v>0.1</v>
      </c>
      <c r="X59" s="68">
        <v>0.5</v>
      </c>
      <c r="Y59" s="68"/>
      <c r="Z59" s="68">
        <f>SUM(B59:Y59)</f>
        <v>16.700000000000003</v>
      </c>
      <c r="AA59" s="69">
        <v>16.7</v>
      </c>
      <c r="AB59" s="69">
        <v>16.8</v>
      </c>
    </row>
    <row r="60" spans="1:28" s="16" customFormat="1" ht="12.75" customHeight="1">
      <c r="A60" s="12">
        <f t="shared" si="1"/>
        <v>18</v>
      </c>
      <c r="B60" s="68">
        <v>1.6</v>
      </c>
      <c r="C60" s="68">
        <v>5.7</v>
      </c>
      <c r="D60" s="68"/>
      <c r="E60" s="68">
        <v>0.1</v>
      </c>
      <c r="F60" s="68"/>
      <c r="G60" s="68"/>
      <c r="H60" s="68"/>
      <c r="I60" s="68"/>
      <c r="J60" s="68"/>
      <c r="K60" s="68"/>
      <c r="L60" s="68"/>
      <c r="M60" s="68"/>
      <c r="N60" s="68"/>
      <c r="O60" s="68">
        <v>2.8</v>
      </c>
      <c r="P60" s="68">
        <v>1.8</v>
      </c>
      <c r="Q60" s="68"/>
      <c r="R60" s="68"/>
      <c r="S60" s="68">
        <v>0.1</v>
      </c>
      <c r="T60" s="68"/>
      <c r="U60" s="68"/>
      <c r="V60" s="68">
        <v>1.7</v>
      </c>
      <c r="W60" s="68">
        <v>0.1</v>
      </c>
      <c r="X60" s="68">
        <v>0.4</v>
      </c>
      <c r="Y60" s="68"/>
      <c r="Z60" s="68">
        <f>SUM(B60:Y60)</f>
        <v>14.299999999999999</v>
      </c>
      <c r="AA60" s="69">
        <v>14</v>
      </c>
      <c r="AB60" s="69">
        <v>14.3</v>
      </c>
    </row>
    <row r="61" spans="1:28" s="16" customFormat="1" ht="12.75" customHeight="1">
      <c r="A61" s="12">
        <f t="shared" si="1"/>
        <v>19</v>
      </c>
      <c r="B61" s="68">
        <v>0.9</v>
      </c>
      <c r="C61" s="68">
        <v>6.3</v>
      </c>
      <c r="D61" s="68">
        <v>3.6</v>
      </c>
      <c r="E61" s="68">
        <v>0.7</v>
      </c>
      <c r="F61" s="68">
        <v>0.1</v>
      </c>
      <c r="G61" s="68"/>
      <c r="H61" s="68">
        <v>0.1</v>
      </c>
      <c r="I61" s="68"/>
      <c r="J61" s="68"/>
      <c r="K61" s="68"/>
      <c r="L61" s="68"/>
      <c r="M61" s="68">
        <v>0.1</v>
      </c>
      <c r="N61" s="68"/>
      <c r="O61" s="68">
        <v>0.1</v>
      </c>
      <c r="P61" s="68"/>
      <c r="Q61" s="68"/>
      <c r="R61" s="68"/>
      <c r="S61" s="68"/>
      <c r="T61" s="68">
        <v>0.1</v>
      </c>
      <c r="U61" s="68"/>
      <c r="V61" s="68"/>
      <c r="W61" s="68">
        <v>0.5</v>
      </c>
      <c r="X61" s="68">
        <v>0.4</v>
      </c>
      <c r="Y61" s="68"/>
      <c r="Z61" s="68">
        <f>SUM(B61:Y61)</f>
        <v>12.899999999999999</v>
      </c>
      <c r="AA61" s="69">
        <v>13.5</v>
      </c>
      <c r="AB61" s="69">
        <v>12.9</v>
      </c>
    </row>
    <row r="62" spans="1:28" s="16" customFormat="1" ht="12.75" customHeight="1">
      <c r="A62" s="12">
        <f t="shared" si="1"/>
        <v>20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69"/>
    </row>
    <row r="63" spans="1:28" s="16" customFormat="1" ht="12.75" customHeight="1">
      <c r="A63" s="12">
        <f t="shared" si="1"/>
        <v>21</v>
      </c>
      <c r="B63" s="68">
        <v>4.5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>
        <f>SUM(B63:Y63)</f>
        <v>4.5</v>
      </c>
      <c r="AA63" s="69">
        <v>4.3</v>
      </c>
      <c r="AB63" s="69">
        <v>4.5</v>
      </c>
    </row>
    <row r="64" spans="1:28" s="16" customFormat="1" ht="12.75" customHeight="1">
      <c r="A64" s="12">
        <f t="shared" si="1"/>
        <v>22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9"/>
      <c r="AB64" s="69"/>
    </row>
    <row r="65" spans="1:28" s="16" customFormat="1" ht="12.75" customHeight="1">
      <c r="A65" s="12">
        <f t="shared" si="1"/>
        <v>23</v>
      </c>
      <c r="B65" s="68"/>
      <c r="C65" s="68"/>
      <c r="D65" s="68"/>
      <c r="E65" s="68"/>
      <c r="F65" s="68"/>
      <c r="G65" s="68"/>
      <c r="H65" s="68"/>
      <c r="I65" s="68">
        <v>1.7</v>
      </c>
      <c r="J65" s="68">
        <v>0.1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>
        <f>SUM(B65:Y65)</f>
        <v>1.8</v>
      </c>
      <c r="AA65" s="69">
        <v>1.6</v>
      </c>
      <c r="AB65" s="69">
        <v>1.8</v>
      </c>
    </row>
    <row r="66" spans="1:28" s="16" customFormat="1" ht="12.75" customHeight="1">
      <c r="A66" s="12">
        <f t="shared" si="1"/>
        <v>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9"/>
      <c r="AB66" s="69"/>
    </row>
    <row r="67" spans="1:28" s="16" customFormat="1" ht="12.75" customHeight="1">
      <c r="A67" s="12">
        <f t="shared" si="1"/>
        <v>25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>
        <v>2</v>
      </c>
      <c r="W67" s="68">
        <v>1.5</v>
      </c>
      <c r="X67" s="68">
        <v>0.3</v>
      </c>
      <c r="Y67" s="68"/>
      <c r="Z67" s="68">
        <f>SUM(B67:Y67)</f>
        <v>3.8</v>
      </c>
      <c r="AA67" s="69">
        <v>3.6</v>
      </c>
      <c r="AB67" s="69">
        <v>3.8</v>
      </c>
    </row>
    <row r="68" spans="1:28" s="16" customFormat="1" ht="12.75" customHeight="1">
      <c r="A68" s="12">
        <f t="shared" si="1"/>
        <v>26</v>
      </c>
      <c r="B68" s="71" t="s">
        <v>55</v>
      </c>
      <c r="C68" s="71"/>
      <c r="D68" s="71"/>
      <c r="E68" s="71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79"/>
      <c r="AA68" s="69">
        <v>9.9</v>
      </c>
      <c r="AB68" s="69" t="s">
        <v>39</v>
      </c>
    </row>
    <row r="69" spans="1:28" s="16" customFormat="1" ht="12.75" customHeight="1">
      <c r="A69" s="12">
        <f t="shared" si="1"/>
        <v>27</v>
      </c>
      <c r="B69" s="68"/>
      <c r="C69" s="68"/>
      <c r="D69" s="68"/>
      <c r="E69" s="68"/>
      <c r="F69" s="68"/>
      <c r="G69" s="68">
        <v>4.4</v>
      </c>
      <c r="H69" s="68">
        <v>0.1</v>
      </c>
      <c r="I69" s="68">
        <v>15.5</v>
      </c>
      <c r="J69" s="68">
        <v>1.7</v>
      </c>
      <c r="K69" s="68"/>
      <c r="L69" s="68">
        <v>0.1</v>
      </c>
      <c r="M69" s="68">
        <v>0.3</v>
      </c>
      <c r="N69" s="68">
        <v>3</v>
      </c>
      <c r="O69" s="68">
        <v>0.6</v>
      </c>
      <c r="P69" s="68">
        <v>0.1</v>
      </c>
      <c r="Q69" s="68"/>
      <c r="R69" s="68"/>
      <c r="S69" s="68"/>
      <c r="T69" s="68"/>
      <c r="U69" s="68"/>
      <c r="V69" s="68"/>
      <c r="W69" s="68"/>
      <c r="X69" s="68"/>
      <c r="Y69" s="68">
        <v>0.1</v>
      </c>
      <c r="Z69" s="68">
        <f>SUM(B69:Y69)</f>
        <v>25.900000000000006</v>
      </c>
      <c r="AA69" s="69">
        <v>25.8</v>
      </c>
      <c r="AB69" s="69">
        <v>25.9</v>
      </c>
    </row>
    <row r="70" spans="1:28" s="16" customFormat="1" ht="12.75" customHeight="1">
      <c r="A70" s="12">
        <f t="shared" si="1"/>
        <v>28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>
        <v>0.7</v>
      </c>
      <c r="N70" s="68">
        <v>0.8</v>
      </c>
      <c r="O70" s="68"/>
      <c r="P70" s="68"/>
      <c r="Q70" s="68"/>
      <c r="R70" s="68">
        <v>0.7</v>
      </c>
      <c r="S70" s="68">
        <v>0.7</v>
      </c>
      <c r="T70" s="68"/>
      <c r="U70" s="68"/>
      <c r="V70" s="68"/>
      <c r="W70" s="68"/>
      <c r="X70" s="68"/>
      <c r="Y70" s="68">
        <v>0.1</v>
      </c>
      <c r="Z70" s="79">
        <f>SUM(B70:Y70)</f>
        <v>3.0000000000000004</v>
      </c>
      <c r="AA70" s="69">
        <v>2.9</v>
      </c>
      <c r="AB70" s="69">
        <v>3</v>
      </c>
    </row>
    <row r="71" spans="1:28" s="16" customFormat="1" ht="12.75" customHeight="1">
      <c r="A71" s="12">
        <f t="shared" si="1"/>
        <v>29</v>
      </c>
      <c r="B71" s="68"/>
      <c r="C71" s="68"/>
      <c r="D71" s="68">
        <v>10</v>
      </c>
      <c r="E71" s="68"/>
      <c r="F71" s="68">
        <v>0.2</v>
      </c>
      <c r="G71" s="68">
        <v>0.1</v>
      </c>
      <c r="H71" s="68"/>
      <c r="I71" s="68"/>
      <c r="J71" s="68"/>
      <c r="K71" s="68">
        <v>0.1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>
        <v>0.1</v>
      </c>
      <c r="Z71" s="68">
        <f>SUM(B71:Y71)</f>
        <v>10.499999999999998</v>
      </c>
      <c r="AA71" s="69">
        <v>10.8</v>
      </c>
      <c r="AB71" s="69">
        <v>10.5</v>
      </c>
    </row>
    <row r="72" spans="1:28" s="16" customFormat="1" ht="12.75" customHeight="1">
      <c r="A72" s="12">
        <f t="shared" si="1"/>
        <v>30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69"/>
    </row>
    <row r="73" spans="1:28" s="16" customFormat="1" ht="12.75" customHeight="1">
      <c r="A73" s="18">
        <f t="shared" si="1"/>
        <v>31</v>
      </c>
      <c r="B73" s="72"/>
      <c r="C73" s="72"/>
      <c r="D73" s="72"/>
      <c r="E73" s="72"/>
      <c r="F73" s="72"/>
      <c r="G73" s="72"/>
      <c r="H73" s="72"/>
      <c r="I73" s="72">
        <v>0.1</v>
      </c>
      <c r="J73" s="72"/>
      <c r="K73" s="72"/>
      <c r="L73" s="72"/>
      <c r="M73" s="72"/>
      <c r="N73" s="72"/>
      <c r="O73" s="72"/>
      <c r="P73" s="72">
        <v>45.4</v>
      </c>
      <c r="Q73" s="72">
        <v>0.3</v>
      </c>
      <c r="R73" s="72"/>
      <c r="S73" s="72"/>
      <c r="T73" s="72"/>
      <c r="U73" s="72"/>
      <c r="V73" s="72">
        <v>0.1</v>
      </c>
      <c r="W73" s="72"/>
      <c r="X73" s="72"/>
      <c r="Y73" s="72"/>
      <c r="Z73" s="68">
        <f>SUM(B73:Y73)</f>
        <v>45.9</v>
      </c>
      <c r="AA73" s="80">
        <v>46.1</v>
      </c>
      <c r="AB73" s="73">
        <v>36</v>
      </c>
    </row>
    <row r="74" spans="1:28" s="16" customFormat="1" ht="12.75" customHeight="1">
      <c r="A74" s="21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6" t="s">
        <v>31</v>
      </c>
      <c r="Y74" s="76"/>
      <c r="Z74" s="77">
        <f>SUM(Z43:Z73)</f>
        <v>141.2</v>
      </c>
      <c r="AA74" s="78">
        <f>SUM(AA43:AA73)</f>
        <v>150.9</v>
      </c>
      <c r="AB74" s="78">
        <f>SUM(AB43:AB73)</f>
        <v>131.39999999999998</v>
      </c>
    </row>
    <row r="75" spans="1:28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s="34" customFormat="1" ht="30" customHeight="1">
      <c r="A76" s="1" t="s">
        <v>52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27.75" customHeight="1">
      <c r="A78" s="5" t="s">
        <v>3</v>
      </c>
      <c r="B78" s="63" t="s">
        <v>4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5" t="s">
        <v>53</v>
      </c>
      <c r="AA78" s="5" t="s">
        <v>5</v>
      </c>
      <c r="AB78" s="5" t="s">
        <v>5</v>
      </c>
    </row>
    <row r="79" spans="1:28" ht="26.25">
      <c r="A79" s="9" t="s">
        <v>6</v>
      </c>
      <c r="B79" s="65" t="s">
        <v>7</v>
      </c>
      <c r="C79" s="65" t="s">
        <v>8</v>
      </c>
      <c r="D79" s="65" t="s">
        <v>9</v>
      </c>
      <c r="E79" s="65" t="s">
        <v>10</v>
      </c>
      <c r="F79" s="65" t="s">
        <v>11</v>
      </c>
      <c r="G79" s="65" t="s">
        <v>12</v>
      </c>
      <c r="H79" s="65" t="s">
        <v>13</v>
      </c>
      <c r="I79" s="65" t="s">
        <v>14</v>
      </c>
      <c r="J79" s="65" t="s">
        <v>15</v>
      </c>
      <c r="K79" s="65" t="s">
        <v>16</v>
      </c>
      <c r="L79" s="65" t="s">
        <v>17</v>
      </c>
      <c r="M79" s="65" t="s">
        <v>18</v>
      </c>
      <c r="N79" s="65" t="s">
        <v>19</v>
      </c>
      <c r="O79" s="65" t="s">
        <v>20</v>
      </c>
      <c r="P79" s="65" t="s">
        <v>21</v>
      </c>
      <c r="Q79" s="65" t="s">
        <v>22</v>
      </c>
      <c r="R79" s="65" t="s">
        <v>23</v>
      </c>
      <c r="S79" s="65" t="s">
        <v>24</v>
      </c>
      <c r="T79" s="65" t="s">
        <v>25</v>
      </c>
      <c r="U79" s="65" t="s">
        <v>26</v>
      </c>
      <c r="V79" s="65" t="s">
        <v>27</v>
      </c>
      <c r="W79" s="65" t="s">
        <v>28</v>
      </c>
      <c r="X79" s="65" t="s">
        <v>29</v>
      </c>
      <c r="Y79" s="66" t="s">
        <v>30</v>
      </c>
      <c r="Z79" s="9" t="s">
        <v>31</v>
      </c>
      <c r="AA79" s="9" t="s">
        <v>32</v>
      </c>
      <c r="AB79" s="9" t="s">
        <v>33</v>
      </c>
    </row>
    <row r="80" spans="1:28" ht="12.75" customHeight="1">
      <c r="A80" s="81">
        <v>1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79"/>
      <c r="AA80" s="43"/>
      <c r="AB80" s="43"/>
    </row>
    <row r="81" spans="1:28" ht="12.75" customHeight="1">
      <c r="A81" s="81">
        <f aca="true" t="shared" si="2" ref="A81:A110">+A80+1</f>
        <v>2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43"/>
      <c r="AB81" s="43"/>
    </row>
    <row r="82" spans="1:28" ht="12.75" customHeight="1">
      <c r="A82" s="81">
        <f t="shared" si="2"/>
        <v>3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43"/>
      <c r="AB82" s="43"/>
    </row>
    <row r="83" spans="1:28" ht="12.75" customHeight="1">
      <c r="A83" s="81">
        <f t="shared" si="2"/>
        <v>4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43"/>
      <c r="AB83" s="43"/>
    </row>
    <row r="84" spans="1:28" ht="12.75" customHeight="1">
      <c r="A84" s="81">
        <f t="shared" si="2"/>
        <v>5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43"/>
      <c r="AB84" s="43"/>
    </row>
    <row r="85" spans="1:28" ht="12.75" customHeight="1">
      <c r="A85" s="81">
        <f t="shared" si="2"/>
        <v>6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>
        <v>2.1</v>
      </c>
      <c r="M85" s="79">
        <v>47.9</v>
      </c>
      <c r="N85" s="79">
        <v>14.1</v>
      </c>
      <c r="O85" s="79">
        <v>3.9</v>
      </c>
      <c r="P85" s="79">
        <v>0.4</v>
      </c>
      <c r="Q85" s="79"/>
      <c r="R85" s="79"/>
      <c r="S85" s="79"/>
      <c r="T85" s="79"/>
      <c r="U85" s="79"/>
      <c r="V85" s="79"/>
      <c r="W85" s="79"/>
      <c r="X85" s="79"/>
      <c r="Y85" s="79"/>
      <c r="Z85" s="79">
        <f>SUM(B85:Y85)</f>
        <v>68.4</v>
      </c>
      <c r="AA85" s="43">
        <v>70.6</v>
      </c>
      <c r="AB85" s="43">
        <v>66.4</v>
      </c>
    </row>
    <row r="86" spans="1:28" ht="12.75" customHeight="1">
      <c r="A86" s="81">
        <f t="shared" si="2"/>
        <v>7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43"/>
      <c r="AB86" s="43"/>
    </row>
    <row r="87" spans="1:28" ht="12.75" customHeight="1">
      <c r="A87" s="81">
        <f t="shared" si="2"/>
        <v>8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43"/>
      <c r="AB87" s="43"/>
    </row>
    <row r="88" spans="1:28" ht="12.75" customHeight="1">
      <c r="A88" s="81">
        <f t="shared" si="2"/>
        <v>9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43"/>
      <c r="AB88" s="43"/>
    </row>
    <row r="89" spans="1:28" ht="12.75" customHeight="1">
      <c r="A89" s="81">
        <f t="shared" si="2"/>
        <v>10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>
        <v>20</v>
      </c>
      <c r="M89" s="79">
        <v>0.3</v>
      </c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>
        <v>0.2</v>
      </c>
      <c r="Y89" s="79"/>
      <c r="Z89" s="79">
        <f>SUM(B89:Y89)</f>
        <v>20.5</v>
      </c>
      <c r="AA89" s="43">
        <v>31.2</v>
      </c>
      <c r="AB89" s="43">
        <v>20.5</v>
      </c>
    </row>
    <row r="90" spans="1:28" ht="12.75" customHeight="1">
      <c r="A90" s="81">
        <f t="shared" si="2"/>
        <v>11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>
        <v>0.2</v>
      </c>
      <c r="U90" s="79">
        <v>1.8</v>
      </c>
      <c r="V90" s="79"/>
      <c r="W90" s="79"/>
      <c r="X90" s="79">
        <v>0.1</v>
      </c>
      <c r="Y90" s="79">
        <v>0.2</v>
      </c>
      <c r="Z90" s="79">
        <f>SUM(B90:Y90)</f>
        <v>2.3000000000000003</v>
      </c>
      <c r="AA90" s="43">
        <v>2.1</v>
      </c>
      <c r="AB90" s="43">
        <v>2.1</v>
      </c>
    </row>
    <row r="91" spans="1:28" ht="12.75" customHeight="1">
      <c r="A91" s="81">
        <f t="shared" si="2"/>
        <v>12</v>
      </c>
      <c r="B91" s="79"/>
      <c r="C91" s="79">
        <v>0.1</v>
      </c>
      <c r="D91" s="79"/>
      <c r="E91" s="79"/>
      <c r="F91" s="79"/>
      <c r="G91" s="79"/>
      <c r="H91" s="79"/>
      <c r="I91" s="79"/>
      <c r="J91" s="79"/>
      <c r="K91" s="79"/>
      <c r="L91" s="79">
        <v>0.1</v>
      </c>
      <c r="M91" s="79">
        <v>0.2</v>
      </c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>
        <v>0.1</v>
      </c>
      <c r="Y91" s="79"/>
      <c r="Z91" s="79">
        <f>SUM(B91:Y91)</f>
        <v>0.5</v>
      </c>
      <c r="AA91" s="43">
        <v>0.5</v>
      </c>
      <c r="AB91" s="43">
        <v>0.7</v>
      </c>
    </row>
    <row r="92" spans="1:28" ht="12.75" customHeight="1">
      <c r="A92" s="81">
        <f t="shared" si="2"/>
        <v>13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43"/>
      <c r="AB92" s="43"/>
    </row>
    <row r="93" spans="1:28" ht="12.75" customHeight="1">
      <c r="A93" s="81">
        <f t="shared" si="2"/>
        <v>14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43"/>
      <c r="AB93" s="43"/>
    </row>
    <row r="94" spans="1:28" ht="12.75" customHeight="1">
      <c r="A94" s="81">
        <f t="shared" si="2"/>
        <v>15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43"/>
      <c r="AB94" s="43"/>
    </row>
    <row r="95" spans="1:28" ht="12.75" customHeight="1">
      <c r="A95" s="81">
        <f t="shared" si="2"/>
        <v>16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43"/>
      <c r="AB95" s="43"/>
    </row>
    <row r="96" spans="1:28" ht="12.75" customHeight="1">
      <c r="A96" s="81">
        <f t="shared" si="2"/>
        <v>17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43"/>
      <c r="AB96" s="43"/>
    </row>
    <row r="97" spans="1:28" ht="12.75" customHeight="1">
      <c r="A97" s="81">
        <f t="shared" si="2"/>
        <v>18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43"/>
      <c r="AB97" s="43"/>
    </row>
    <row r="98" spans="1:28" ht="12.75" customHeight="1">
      <c r="A98" s="81">
        <f t="shared" si="2"/>
        <v>19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43"/>
      <c r="AB98" s="43"/>
    </row>
    <row r="99" spans="1:28" ht="12.75" customHeight="1">
      <c r="A99" s="81">
        <f t="shared" si="2"/>
        <v>20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43"/>
      <c r="AB99" s="43"/>
    </row>
    <row r="100" spans="1:28" ht="12.75" customHeight="1">
      <c r="A100" s="81">
        <f t="shared" si="2"/>
        <v>21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>
        <v>9.4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>
        <f>SUM(B100:Y100)</f>
        <v>9.4</v>
      </c>
      <c r="AA100" s="43">
        <v>8.6</v>
      </c>
      <c r="AB100" s="43">
        <v>9.4</v>
      </c>
    </row>
    <row r="101" spans="1:28" ht="12.75" customHeight="1">
      <c r="A101" s="81">
        <f t="shared" si="2"/>
        <v>22</v>
      </c>
      <c r="B101" s="79"/>
      <c r="C101" s="79"/>
      <c r="D101" s="79"/>
      <c r="E101" s="79"/>
      <c r="F101" s="79"/>
      <c r="G101" s="79"/>
      <c r="H101" s="79"/>
      <c r="I101" s="79"/>
      <c r="J101" s="79">
        <v>0.3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>
        <f>SUM(B101:Y101)</f>
        <v>0.3</v>
      </c>
      <c r="AA101" s="43">
        <v>0.3</v>
      </c>
      <c r="AB101" s="43">
        <v>0.3</v>
      </c>
    </row>
    <row r="102" spans="1:28" ht="12.75" customHeight="1">
      <c r="A102" s="81">
        <f t="shared" si="2"/>
        <v>23</v>
      </c>
      <c r="B102" s="79"/>
      <c r="C102" s="79"/>
      <c r="D102" s="79">
        <v>0.1</v>
      </c>
      <c r="E102" s="79"/>
      <c r="F102" s="79"/>
      <c r="G102" s="79"/>
      <c r="H102" s="79">
        <v>0.6</v>
      </c>
      <c r="I102" s="79">
        <v>1.2</v>
      </c>
      <c r="J102" s="79">
        <v>0.3</v>
      </c>
      <c r="K102" s="79"/>
      <c r="L102" s="79">
        <v>0.9</v>
      </c>
      <c r="M102" s="79"/>
      <c r="N102" s="79"/>
      <c r="O102" s="79"/>
      <c r="P102" s="79"/>
      <c r="Q102" s="79">
        <v>0.4</v>
      </c>
      <c r="R102" s="79">
        <v>2.2</v>
      </c>
      <c r="S102" s="79"/>
      <c r="T102" s="79"/>
      <c r="U102" s="79"/>
      <c r="V102" s="79"/>
      <c r="W102" s="79"/>
      <c r="X102" s="79"/>
      <c r="Y102" s="79"/>
      <c r="Z102" s="79">
        <f>SUM(B102:Y102)</f>
        <v>5.699999999999999</v>
      </c>
      <c r="AA102" s="43">
        <v>5.8</v>
      </c>
      <c r="AB102" s="43">
        <v>5.7</v>
      </c>
    </row>
    <row r="103" spans="1:28" ht="12.75" customHeight="1">
      <c r="A103" s="81">
        <f t="shared" si="2"/>
        <v>24</v>
      </c>
      <c r="B103" s="79"/>
      <c r="C103" s="79"/>
      <c r="D103" s="79"/>
      <c r="E103" s="79">
        <v>0.1</v>
      </c>
      <c r="F103" s="79"/>
      <c r="G103" s="79"/>
      <c r="H103" s="79"/>
      <c r="I103" s="79"/>
      <c r="J103" s="79"/>
      <c r="K103" s="79"/>
      <c r="L103" s="79"/>
      <c r="M103" s="79">
        <v>0.2</v>
      </c>
      <c r="N103" s="79">
        <v>0.3</v>
      </c>
      <c r="O103" s="79">
        <v>0.4</v>
      </c>
      <c r="P103" s="79">
        <v>0.6</v>
      </c>
      <c r="Q103" s="79"/>
      <c r="R103" s="79"/>
      <c r="S103" s="79"/>
      <c r="T103" s="79"/>
      <c r="U103" s="79"/>
      <c r="V103" s="79"/>
      <c r="W103" s="79"/>
      <c r="X103" s="79"/>
      <c r="Y103" s="79"/>
      <c r="Z103" s="79">
        <f>SUM(B103:Y103)</f>
        <v>1.6</v>
      </c>
      <c r="AA103" s="43">
        <v>1.6</v>
      </c>
      <c r="AB103" s="43">
        <v>1.6</v>
      </c>
    </row>
    <row r="104" spans="1:28" ht="12.75" customHeight="1">
      <c r="A104" s="81">
        <f t="shared" si="2"/>
        <v>25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>
        <v>0.1</v>
      </c>
      <c r="M104" s="79"/>
      <c r="N104" s="79">
        <v>0.4</v>
      </c>
      <c r="O104" s="79"/>
      <c r="P104" s="79">
        <v>0.1</v>
      </c>
      <c r="Q104" s="79"/>
      <c r="R104" s="79"/>
      <c r="S104" s="79"/>
      <c r="T104" s="79"/>
      <c r="U104" s="79"/>
      <c r="V104" s="79"/>
      <c r="W104" s="79"/>
      <c r="X104" s="79"/>
      <c r="Y104" s="79"/>
      <c r="Z104" s="79">
        <f>SUM(B104:Y104)</f>
        <v>0.6</v>
      </c>
      <c r="AA104" s="43">
        <v>0.7</v>
      </c>
      <c r="AB104" s="43">
        <v>0.6</v>
      </c>
    </row>
    <row r="105" spans="1:28" ht="12.75" customHeight="1">
      <c r="A105" s="81">
        <f t="shared" si="2"/>
        <v>26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43"/>
      <c r="AB105" s="43"/>
    </row>
    <row r="106" spans="1:28" ht="12.75" customHeight="1">
      <c r="A106" s="81">
        <f t="shared" si="2"/>
        <v>27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43"/>
      <c r="AB106" s="43"/>
    </row>
    <row r="107" spans="1:28" ht="12.75" customHeight="1">
      <c r="A107" s="81">
        <f t="shared" si="2"/>
        <v>28</v>
      </c>
      <c r="B107" s="79"/>
      <c r="C107" s="79"/>
      <c r="D107" s="79"/>
      <c r="E107" s="79"/>
      <c r="F107" s="79"/>
      <c r="G107" s="79"/>
      <c r="H107" s="79"/>
      <c r="I107" s="79"/>
      <c r="J107" s="79">
        <v>0.1</v>
      </c>
      <c r="K107" s="79">
        <v>0.1</v>
      </c>
      <c r="L107" s="79">
        <v>0.4</v>
      </c>
      <c r="M107" s="79">
        <v>0.5</v>
      </c>
      <c r="N107" s="79"/>
      <c r="O107" s="79"/>
      <c r="P107" s="79">
        <v>0.1</v>
      </c>
      <c r="Q107" s="79">
        <v>1.4</v>
      </c>
      <c r="R107" s="79"/>
      <c r="S107" s="79"/>
      <c r="T107" s="79"/>
      <c r="U107" s="79"/>
      <c r="V107" s="79"/>
      <c r="W107" s="79"/>
      <c r="X107" s="79"/>
      <c r="Y107" s="79"/>
      <c r="Z107" s="79">
        <f>SUM(B107:Y107)</f>
        <v>2.6</v>
      </c>
      <c r="AA107" s="43">
        <v>2.4</v>
      </c>
      <c r="AB107" s="43">
        <v>2.6</v>
      </c>
    </row>
    <row r="108" spans="1:28" ht="12.75" customHeight="1">
      <c r="A108" s="81">
        <f t="shared" si="2"/>
        <v>29</v>
      </c>
      <c r="B108" s="79"/>
      <c r="C108" s="79"/>
      <c r="D108" s="79"/>
      <c r="E108" s="79"/>
      <c r="F108" s="79"/>
      <c r="G108" s="79"/>
      <c r="H108" s="79"/>
      <c r="I108" s="79">
        <v>0.2</v>
      </c>
      <c r="J108" s="79"/>
      <c r="K108" s="79"/>
      <c r="L108" s="79"/>
      <c r="M108" s="79">
        <v>0.1</v>
      </c>
      <c r="N108" s="79">
        <v>1</v>
      </c>
      <c r="O108" s="79">
        <v>1.6</v>
      </c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>
        <f>SUM(B108:Y108)</f>
        <v>2.9000000000000004</v>
      </c>
      <c r="AA108" s="43">
        <v>2.8</v>
      </c>
      <c r="AB108" s="43">
        <v>2.9</v>
      </c>
    </row>
    <row r="109" spans="1:28" ht="12.75" customHeight="1">
      <c r="A109" s="81">
        <f t="shared" si="2"/>
        <v>30</v>
      </c>
      <c r="B109" s="79"/>
      <c r="C109" s="79"/>
      <c r="D109" s="79"/>
      <c r="E109" s="79"/>
      <c r="F109" s="79"/>
      <c r="G109" s="79"/>
      <c r="H109" s="79"/>
      <c r="I109" s="79"/>
      <c r="J109" s="79">
        <v>0.3</v>
      </c>
      <c r="K109" s="79"/>
      <c r="L109" s="79"/>
      <c r="M109" s="79"/>
      <c r="N109" s="79"/>
      <c r="O109" s="79"/>
      <c r="P109" s="79">
        <v>0.2</v>
      </c>
      <c r="Q109" s="79"/>
      <c r="R109" s="79"/>
      <c r="S109" s="79"/>
      <c r="T109" s="79"/>
      <c r="U109" s="79"/>
      <c r="V109" s="79"/>
      <c r="W109" s="79"/>
      <c r="X109" s="79"/>
      <c r="Y109" s="79">
        <v>0.1</v>
      </c>
      <c r="Z109" s="79">
        <f>SUM(B109:Y109)</f>
        <v>0.6</v>
      </c>
      <c r="AA109" s="43">
        <v>0.8</v>
      </c>
      <c r="AB109" s="43">
        <v>0.4</v>
      </c>
    </row>
    <row r="110" spans="1:28" ht="12.75" customHeight="1">
      <c r="A110" s="83">
        <f t="shared" si="2"/>
        <v>31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79"/>
      <c r="AA110" s="85"/>
      <c r="AB110" s="85"/>
    </row>
    <row r="111" spans="1:28" ht="12.75" customHeight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8"/>
      <c r="X111" s="89" t="s">
        <v>31</v>
      </c>
      <c r="Y111" s="89"/>
      <c r="Z111" s="90">
        <f>SUM(Z80:Z110)</f>
        <v>115.39999999999999</v>
      </c>
      <c r="AA111" s="50">
        <f>SUM(AA80:AA110)</f>
        <v>127.39999999999998</v>
      </c>
      <c r="AB111" s="50">
        <f>SUM(AB80:AB110)</f>
        <v>113.2</v>
      </c>
    </row>
    <row r="112" spans="1:28" s="34" customFormat="1" ht="30" customHeight="1">
      <c r="A112" s="1" t="s">
        <v>0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1:28" s="34" customFormat="1" ht="30" customHeight="1">
      <c r="A113" s="1" t="s">
        <v>52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:28" s="34" customFormat="1" ht="27.75" customHeight="1">
      <c r="A114" s="4" t="s">
        <v>37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:28" s="42" customFormat="1" ht="27.75" customHeight="1">
      <c r="A115" s="5" t="s">
        <v>3</v>
      </c>
      <c r="B115" s="63" t="s">
        <v>4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5" t="s">
        <v>53</v>
      </c>
      <c r="AA115" s="5" t="s">
        <v>5</v>
      </c>
      <c r="AB115" s="5" t="s">
        <v>5</v>
      </c>
    </row>
    <row r="116" spans="1:28" ht="26.25">
      <c r="A116" s="9" t="s">
        <v>6</v>
      </c>
      <c r="B116" s="65" t="s">
        <v>7</v>
      </c>
      <c r="C116" s="65" t="s">
        <v>8</v>
      </c>
      <c r="D116" s="65" t="s">
        <v>9</v>
      </c>
      <c r="E116" s="65" t="s">
        <v>10</v>
      </c>
      <c r="F116" s="65" t="s">
        <v>11</v>
      </c>
      <c r="G116" s="65" t="s">
        <v>12</v>
      </c>
      <c r="H116" s="65" t="s">
        <v>13</v>
      </c>
      <c r="I116" s="65" t="s">
        <v>14</v>
      </c>
      <c r="J116" s="65" t="s">
        <v>15</v>
      </c>
      <c r="K116" s="65" t="s">
        <v>16</v>
      </c>
      <c r="L116" s="65" t="s">
        <v>17</v>
      </c>
      <c r="M116" s="65" t="s">
        <v>18</v>
      </c>
      <c r="N116" s="65" t="s">
        <v>19</v>
      </c>
      <c r="O116" s="65" t="s">
        <v>20</v>
      </c>
      <c r="P116" s="65" t="s">
        <v>21</v>
      </c>
      <c r="Q116" s="65" t="s">
        <v>22</v>
      </c>
      <c r="R116" s="65" t="s">
        <v>23</v>
      </c>
      <c r="S116" s="65" t="s">
        <v>24</v>
      </c>
      <c r="T116" s="65" t="s">
        <v>25</v>
      </c>
      <c r="U116" s="65" t="s">
        <v>26</v>
      </c>
      <c r="V116" s="65" t="s">
        <v>27</v>
      </c>
      <c r="W116" s="65" t="s">
        <v>28</v>
      </c>
      <c r="X116" s="65" t="s">
        <v>29</v>
      </c>
      <c r="Y116" s="66" t="s">
        <v>30</v>
      </c>
      <c r="Z116" s="9" t="s">
        <v>31</v>
      </c>
      <c r="AA116" s="9" t="s">
        <v>32</v>
      </c>
      <c r="AB116" s="9" t="s">
        <v>33</v>
      </c>
    </row>
    <row r="117" spans="1:28" ht="12.75" customHeight="1">
      <c r="A117" s="35">
        <v>1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79"/>
      <c r="AA117" s="43"/>
      <c r="AB117" s="43"/>
    </row>
    <row r="118" spans="1:28" ht="12.75" customHeight="1">
      <c r="A118" s="35">
        <f aca="true" t="shared" si="3" ref="A118:A147">+A117+1</f>
        <v>2</v>
      </c>
      <c r="B118" s="79"/>
      <c r="C118" s="79"/>
      <c r="D118" s="79"/>
      <c r="E118" s="79"/>
      <c r="F118" s="79"/>
      <c r="G118" s="79"/>
      <c r="H118" s="79"/>
      <c r="I118" s="79"/>
      <c r="J118" s="79">
        <v>0.1</v>
      </c>
      <c r="K118" s="79"/>
      <c r="L118" s="79">
        <v>0.9</v>
      </c>
      <c r="M118" s="79">
        <v>0.5</v>
      </c>
      <c r="N118" s="79"/>
      <c r="O118" s="79"/>
      <c r="P118" s="79"/>
      <c r="Q118" s="79"/>
      <c r="R118" s="79"/>
      <c r="S118" s="79"/>
      <c r="T118" s="79">
        <v>1.1</v>
      </c>
      <c r="U118" s="79">
        <v>1</v>
      </c>
      <c r="V118" s="79">
        <v>0.6</v>
      </c>
      <c r="W118" s="79"/>
      <c r="X118" s="79"/>
      <c r="Y118" s="79"/>
      <c r="Z118" s="79">
        <f aca="true" t="shared" si="4" ref="Z118:Z128">SUM(B118:Y118)</f>
        <v>4.2</v>
      </c>
      <c r="AA118" s="43">
        <v>4.2</v>
      </c>
      <c r="AB118" s="43">
        <v>4.2</v>
      </c>
    </row>
    <row r="119" spans="1:28" ht="12.75" customHeight="1">
      <c r="A119" s="35">
        <f t="shared" si="3"/>
        <v>3</v>
      </c>
      <c r="B119" s="79"/>
      <c r="C119" s="79">
        <v>0.1</v>
      </c>
      <c r="D119" s="79"/>
      <c r="E119" s="79"/>
      <c r="F119" s="79"/>
      <c r="G119" s="79">
        <v>1.4</v>
      </c>
      <c r="H119" s="79">
        <v>2.2</v>
      </c>
      <c r="I119" s="79">
        <v>2.2</v>
      </c>
      <c r="J119" s="79"/>
      <c r="K119" s="79"/>
      <c r="L119" s="79"/>
      <c r="M119" s="79">
        <v>0.4</v>
      </c>
      <c r="N119" s="79">
        <v>1.7</v>
      </c>
      <c r="O119" s="79">
        <v>0.5</v>
      </c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>
        <f t="shared" si="4"/>
        <v>8.5</v>
      </c>
      <c r="AA119" s="43">
        <v>8.5</v>
      </c>
      <c r="AB119" s="43">
        <v>8.5</v>
      </c>
    </row>
    <row r="120" spans="1:28" ht="12.75" customHeight="1">
      <c r="A120" s="35">
        <f t="shared" si="3"/>
        <v>4</v>
      </c>
      <c r="B120" s="79"/>
      <c r="C120" s="79"/>
      <c r="D120" s="79">
        <v>0.4</v>
      </c>
      <c r="E120" s="79">
        <v>0.5</v>
      </c>
      <c r="F120" s="79">
        <v>0.5</v>
      </c>
      <c r="G120" s="79">
        <v>0.2</v>
      </c>
      <c r="H120" s="79"/>
      <c r="I120" s="79"/>
      <c r="J120" s="79"/>
      <c r="K120" s="79"/>
      <c r="L120" s="79"/>
      <c r="M120" s="79"/>
      <c r="N120" s="79"/>
      <c r="O120" s="79">
        <v>0.6</v>
      </c>
      <c r="P120" s="79">
        <v>0.1</v>
      </c>
      <c r="Q120" s="79"/>
      <c r="R120" s="79">
        <v>0.1</v>
      </c>
      <c r="S120" s="79">
        <v>0.5</v>
      </c>
      <c r="T120" s="79">
        <v>0.4</v>
      </c>
      <c r="U120" s="79">
        <v>0.6</v>
      </c>
      <c r="V120" s="79">
        <v>0.8</v>
      </c>
      <c r="W120" s="79"/>
      <c r="X120" s="79"/>
      <c r="Y120" s="79">
        <v>0.1</v>
      </c>
      <c r="Z120" s="79">
        <f t="shared" si="4"/>
        <v>4.8</v>
      </c>
      <c r="AA120" s="43">
        <v>4.6</v>
      </c>
      <c r="AB120" s="43">
        <v>4.8</v>
      </c>
    </row>
    <row r="121" spans="1:28" ht="12.75" customHeight="1">
      <c r="A121" s="35">
        <f t="shared" si="3"/>
        <v>5</v>
      </c>
      <c r="B121" s="79">
        <v>0.5</v>
      </c>
      <c r="C121" s="79"/>
      <c r="D121" s="79"/>
      <c r="E121" s="79"/>
      <c r="F121" s="79"/>
      <c r="G121" s="79"/>
      <c r="H121" s="79"/>
      <c r="I121" s="79">
        <v>15.4</v>
      </c>
      <c r="J121" s="79">
        <v>3.6</v>
      </c>
      <c r="K121" s="79"/>
      <c r="L121" s="79">
        <v>0.1</v>
      </c>
      <c r="M121" s="79"/>
      <c r="N121" s="79"/>
      <c r="O121" s="79"/>
      <c r="P121" s="79"/>
      <c r="Q121" s="79">
        <v>0.1</v>
      </c>
      <c r="R121" s="79"/>
      <c r="S121" s="79"/>
      <c r="T121" s="79"/>
      <c r="U121" s="79"/>
      <c r="V121" s="79"/>
      <c r="W121" s="79"/>
      <c r="X121" s="79"/>
      <c r="Y121" s="79">
        <v>1.8</v>
      </c>
      <c r="Z121" s="79">
        <f t="shared" si="4"/>
        <v>21.500000000000004</v>
      </c>
      <c r="AA121" s="43">
        <v>21.3</v>
      </c>
      <c r="AB121" s="43">
        <v>21.5</v>
      </c>
    </row>
    <row r="122" spans="1:28" ht="12.75" customHeight="1">
      <c r="A122" s="35">
        <f t="shared" si="3"/>
        <v>6</v>
      </c>
      <c r="B122" s="79">
        <v>0.1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>
        <v>1</v>
      </c>
      <c r="O122" s="79">
        <v>0.1</v>
      </c>
      <c r="P122" s="79"/>
      <c r="Q122" s="79"/>
      <c r="R122" s="79"/>
      <c r="S122" s="79"/>
      <c r="T122" s="79"/>
      <c r="U122" s="79"/>
      <c r="V122" s="79"/>
      <c r="W122" s="79"/>
      <c r="X122" s="79">
        <v>0.1</v>
      </c>
      <c r="Y122" s="79"/>
      <c r="Z122" s="79">
        <f t="shared" si="4"/>
        <v>1.3000000000000003</v>
      </c>
      <c r="AA122" s="43">
        <v>1.4</v>
      </c>
      <c r="AB122" s="43">
        <v>1.3</v>
      </c>
    </row>
    <row r="123" spans="1:28" ht="12.75" customHeight="1">
      <c r="A123" s="35">
        <f t="shared" si="3"/>
        <v>7</v>
      </c>
      <c r="B123" s="79"/>
      <c r="C123" s="79"/>
      <c r="D123" s="79"/>
      <c r="E123" s="79">
        <v>0.1</v>
      </c>
      <c r="F123" s="79"/>
      <c r="G123" s="79">
        <v>4.6</v>
      </c>
      <c r="H123" s="79"/>
      <c r="I123" s="79">
        <v>0.1</v>
      </c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>
        <f t="shared" si="4"/>
        <v>4.799999999999999</v>
      </c>
      <c r="AA123" s="43">
        <v>4.6</v>
      </c>
      <c r="AB123" s="43">
        <v>4.8</v>
      </c>
    </row>
    <row r="124" spans="1:28" ht="12.75" customHeight="1">
      <c r="A124" s="35">
        <f t="shared" si="3"/>
        <v>8</v>
      </c>
      <c r="B124" s="79"/>
      <c r="C124" s="79"/>
      <c r="D124" s="79"/>
      <c r="E124" s="79"/>
      <c r="F124" s="79"/>
      <c r="G124" s="79">
        <v>0.1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>
        <v>0.1</v>
      </c>
      <c r="X124" s="79"/>
      <c r="Y124" s="79">
        <v>0.1</v>
      </c>
      <c r="Z124" s="79">
        <f t="shared" si="4"/>
        <v>0.30000000000000004</v>
      </c>
      <c r="AA124" s="43">
        <v>0.1</v>
      </c>
      <c r="AB124" s="43">
        <v>0.3</v>
      </c>
    </row>
    <row r="125" spans="1:28" ht="12.75" customHeight="1">
      <c r="A125" s="35">
        <f t="shared" si="3"/>
        <v>9</v>
      </c>
      <c r="B125" s="79"/>
      <c r="C125" s="79"/>
      <c r="D125" s="79"/>
      <c r="E125" s="79">
        <v>0.1</v>
      </c>
      <c r="F125" s="79"/>
      <c r="G125" s="79"/>
      <c r="H125" s="79"/>
      <c r="I125" s="79">
        <v>0.1</v>
      </c>
      <c r="J125" s="79"/>
      <c r="K125" s="79">
        <v>0.2</v>
      </c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>
        <v>0.1</v>
      </c>
      <c r="W125" s="79"/>
      <c r="X125" s="79"/>
      <c r="Y125" s="79"/>
      <c r="Z125" s="79">
        <f t="shared" si="4"/>
        <v>0.5</v>
      </c>
      <c r="AA125" s="43">
        <v>0.5</v>
      </c>
      <c r="AB125" s="43">
        <v>0.5</v>
      </c>
    </row>
    <row r="126" spans="1:28" ht="12.75" customHeight="1">
      <c r="A126" s="35">
        <f t="shared" si="3"/>
        <v>10</v>
      </c>
      <c r="B126" s="79"/>
      <c r="C126" s="79"/>
      <c r="D126" s="79"/>
      <c r="E126" s="79">
        <v>0.2</v>
      </c>
      <c r="F126" s="79">
        <v>0.3</v>
      </c>
      <c r="G126" s="79">
        <v>0.3</v>
      </c>
      <c r="H126" s="79">
        <v>0.1</v>
      </c>
      <c r="I126" s="79">
        <v>0.1</v>
      </c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>
        <f t="shared" si="4"/>
        <v>1</v>
      </c>
      <c r="AA126" s="43">
        <v>1</v>
      </c>
      <c r="AB126" s="43">
        <v>1</v>
      </c>
    </row>
    <row r="127" spans="1:28" ht="12.75" customHeight="1">
      <c r="A127" s="35">
        <f t="shared" si="3"/>
        <v>11</v>
      </c>
      <c r="B127" s="79"/>
      <c r="C127" s="79"/>
      <c r="D127" s="79"/>
      <c r="E127" s="79"/>
      <c r="F127" s="79"/>
      <c r="G127" s="79"/>
      <c r="H127" s="79"/>
      <c r="I127" s="79"/>
      <c r="J127" s="79">
        <v>7.9</v>
      </c>
      <c r="K127" s="79">
        <v>1.7</v>
      </c>
      <c r="L127" s="79"/>
      <c r="M127" s="79"/>
      <c r="N127" s="79"/>
      <c r="O127" s="79"/>
      <c r="P127" s="79"/>
      <c r="Q127" s="79"/>
      <c r="R127" s="79"/>
      <c r="S127" s="79">
        <v>0.1</v>
      </c>
      <c r="T127" s="79"/>
      <c r="U127" s="79"/>
      <c r="V127" s="79"/>
      <c r="W127" s="79">
        <v>0.2</v>
      </c>
      <c r="X127" s="79"/>
      <c r="Y127" s="79"/>
      <c r="Z127" s="79">
        <f t="shared" si="4"/>
        <v>9.899999999999999</v>
      </c>
      <c r="AA127" s="43">
        <v>9.8</v>
      </c>
      <c r="AB127" s="43">
        <v>9.9</v>
      </c>
    </row>
    <row r="128" spans="1:28" ht="12.75" customHeight="1">
      <c r="A128" s="35">
        <f t="shared" si="3"/>
        <v>12</v>
      </c>
      <c r="B128" s="79"/>
      <c r="C128" s="79">
        <v>0.2</v>
      </c>
      <c r="D128" s="79"/>
      <c r="E128" s="79"/>
      <c r="F128" s="79"/>
      <c r="G128" s="79"/>
      <c r="H128" s="79"/>
      <c r="I128" s="79"/>
      <c r="J128" s="79"/>
      <c r="K128" s="79"/>
      <c r="L128" s="79">
        <v>0.7</v>
      </c>
      <c r="M128" s="79"/>
      <c r="N128" s="79">
        <v>6.3</v>
      </c>
      <c r="O128" s="79">
        <v>5.9</v>
      </c>
      <c r="P128" s="79">
        <v>1.5</v>
      </c>
      <c r="Q128" s="79">
        <v>1.3</v>
      </c>
      <c r="R128" s="79">
        <v>0.8</v>
      </c>
      <c r="S128" s="79"/>
      <c r="T128" s="79"/>
      <c r="U128" s="79"/>
      <c r="V128" s="79"/>
      <c r="W128" s="79"/>
      <c r="X128" s="79"/>
      <c r="Y128" s="79"/>
      <c r="Z128" s="79">
        <f t="shared" si="4"/>
        <v>16.7</v>
      </c>
      <c r="AA128" s="43">
        <v>16.7</v>
      </c>
      <c r="AB128" s="43">
        <v>16.7</v>
      </c>
    </row>
    <row r="129" spans="1:28" ht="12.75" customHeight="1">
      <c r="A129" s="35">
        <f t="shared" si="3"/>
        <v>13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43"/>
      <c r="AB129" s="43"/>
    </row>
    <row r="130" spans="1:28" ht="12.75" customHeight="1">
      <c r="A130" s="35">
        <f t="shared" si="3"/>
        <v>14</v>
      </c>
      <c r="B130" s="79"/>
      <c r="C130" s="79"/>
      <c r="D130" s="79"/>
      <c r="E130" s="79"/>
      <c r="F130" s="79"/>
      <c r="G130" s="79">
        <v>0.1</v>
      </c>
      <c r="H130" s="79"/>
      <c r="I130" s="79"/>
      <c r="J130" s="79"/>
      <c r="K130" s="79">
        <v>0.1</v>
      </c>
      <c r="L130" s="79"/>
      <c r="M130" s="79"/>
      <c r="N130" s="79"/>
      <c r="O130" s="79"/>
      <c r="P130" s="79"/>
      <c r="Q130" s="79"/>
      <c r="R130" s="79"/>
      <c r="S130" s="79"/>
      <c r="T130" s="79">
        <v>0.1</v>
      </c>
      <c r="U130" s="79"/>
      <c r="V130" s="79"/>
      <c r="W130" s="79"/>
      <c r="X130" s="79"/>
      <c r="Y130" s="79"/>
      <c r="Z130" s="79">
        <f>SUM(B130:Y130)</f>
        <v>0.30000000000000004</v>
      </c>
      <c r="AA130" s="43">
        <v>0.2</v>
      </c>
      <c r="AB130" s="43">
        <v>0.3</v>
      </c>
    </row>
    <row r="131" spans="1:28" ht="12.75" customHeight="1">
      <c r="A131" s="35">
        <f t="shared" si="3"/>
        <v>15</v>
      </c>
      <c r="B131" s="79"/>
      <c r="C131" s="79"/>
      <c r="D131" s="79"/>
      <c r="E131" s="79"/>
      <c r="F131" s="79"/>
      <c r="G131" s="79"/>
      <c r="H131" s="79">
        <v>0.1</v>
      </c>
      <c r="I131" s="79"/>
      <c r="J131" s="79">
        <v>2.3</v>
      </c>
      <c r="K131" s="79">
        <v>13.6</v>
      </c>
      <c r="L131" s="79">
        <v>6.8</v>
      </c>
      <c r="M131" s="79">
        <v>1.7</v>
      </c>
      <c r="N131" s="79">
        <v>0.3</v>
      </c>
      <c r="O131" s="79"/>
      <c r="P131" s="79"/>
      <c r="Q131" s="79"/>
      <c r="R131" s="79"/>
      <c r="S131" s="79"/>
      <c r="T131" s="79"/>
      <c r="U131" s="79"/>
      <c r="V131" s="79"/>
      <c r="W131" s="79"/>
      <c r="X131" s="79">
        <v>0.1</v>
      </c>
      <c r="Y131" s="79"/>
      <c r="Z131" s="79">
        <f>SUM(B131:Y131)</f>
        <v>24.900000000000002</v>
      </c>
      <c r="AA131" s="43">
        <v>25.1</v>
      </c>
      <c r="AB131" s="43">
        <v>24.9</v>
      </c>
    </row>
    <row r="132" spans="1:28" ht="12.75" customHeight="1">
      <c r="A132" s="35">
        <f t="shared" si="3"/>
        <v>16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>
        <v>0.9</v>
      </c>
      <c r="L132" s="79">
        <v>4.4</v>
      </c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>
        <f>SUM(B132:Y132)</f>
        <v>5.300000000000001</v>
      </c>
      <c r="AA132" s="43">
        <v>5.4</v>
      </c>
      <c r="AB132" s="43">
        <v>5.3</v>
      </c>
    </row>
    <row r="133" spans="1:28" ht="12.75" customHeight="1">
      <c r="A133" s="35">
        <f t="shared" si="3"/>
        <v>17</v>
      </c>
      <c r="B133" s="79"/>
      <c r="C133" s="79"/>
      <c r="D133" s="79"/>
      <c r="E133" s="79"/>
      <c r="F133" s="79"/>
      <c r="G133" s="79"/>
      <c r="H133" s="79"/>
      <c r="I133" s="79"/>
      <c r="J133" s="79">
        <v>0.1</v>
      </c>
      <c r="K133" s="79"/>
      <c r="L133" s="79">
        <v>0.1</v>
      </c>
      <c r="M133" s="79"/>
      <c r="N133" s="79"/>
      <c r="O133" s="79"/>
      <c r="P133" s="79"/>
      <c r="Q133" s="79"/>
      <c r="R133" s="79"/>
      <c r="S133" s="79"/>
      <c r="T133" s="79">
        <v>0.5</v>
      </c>
      <c r="U133" s="79">
        <v>0.1</v>
      </c>
      <c r="V133" s="79"/>
      <c r="W133" s="79"/>
      <c r="X133" s="79"/>
      <c r="Y133" s="79"/>
      <c r="Z133" s="79">
        <f>SUM(B133:Y133)</f>
        <v>0.7999999999999999</v>
      </c>
      <c r="AA133" s="43">
        <v>0.8</v>
      </c>
      <c r="AB133" s="43">
        <v>0.8</v>
      </c>
    </row>
    <row r="134" spans="1:28" ht="12.75" customHeight="1">
      <c r="A134" s="35">
        <f t="shared" si="3"/>
        <v>18</v>
      </c>
      <c r="B134" s="79"/>
      <c r="C134" s="79"/>
      <c r="D134" s="79"/>
      <c r="E134" s="79">
        <v>0.1</v>
      </c>
      <c r="F134" s="79"/>
      <c r="G134" s="79"/>
      <c r="H134" s="79"/>
      <c r="I134" s="79"/>
      <c r="J134" s="79">
        <v>4.1</v>
      </c>
      <c r="K134" s="79">
        <v>7.7</v>
      </c>
      <c r="L134" s="79">
        <v>14.3</v>
      </c>
      <c r="M134" s="79">
        <v>1.4</v>
      </c>
      <c r="N134" s="79">
        <v>0.7</v>
      </c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>
        <v>0.1</v>
      </c>
      <c r="Z134" s="79">
        <f>SUM(B134:Y134)</f>
        <v>28.4</v>
      </c>
      <c r="AA134" s="43">
        <v>29.7</v>
      </c>
      <c r="AB134" s="43">
        <v>28.4</v>
      </c>
    </row>
    <row r="135" spans="1:28" ht="12.75" customHeight="1">
      <c r="A135" s="35">
        <f t="shared" si="3"/>
        <v>19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43"/>
      <c r="AB135" s="43"/>
    </row>
    <row r="136" spans="1:28" ht="12.75" customHeight="1">
      <c r="A136" s="35">
        <f t="shared" si="3"/>
        <v>20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43"/>
      <c r="AB136" s="43"/>
    </row>
    <row r="137" spans="1:28" ht="12.75" customHeight="1">
      <c r="A137" s="35">
        <f t="shared" si="3"/>
        <v>21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43"/>
      <c r="AB137" s="43"/>
    </row>
    <row r="138" spans="1:28" ht="12.75" customHeight="1">
      <c r="A138" s="35">
        <f t="shared" si="3"/>
        <v>22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43"/>
      <c r="AB138" s="43"/>
    </row>
    <row r="139" spans="1:28" ht="12.75" customHeight="1">
      <c r="A139" s="35">
        <f t="shared" si="3"/>
        <v>23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43"/>
      <c r="AB139" s="43"/>
    </row>
    <row r="140" spans="1:28" ht="12.75" customHeight="1">
      <c r="A140" s="35">
        <f t="shared" si="3"/>
        <v>24</v>
      </c>
      <c r="B140" s="79"/>
      <c r="C140" s="79"/>
      <c r="D140" s="79"/>
      <c r="E140" s="79"/>
      <c r="F140" s="79"/>
      <c r="G140" s="79"/>
      <c r="H140" s="79"/>
      <c r="I140" s="79">
        <v>0.6</v>
      </c>
      <c r="J140" s="79"/>
      <c r="K140" s="79"/>
      <c r="L140" s="79">
        <v>12.3</v>
      </c>
      <c r="M140" s="79">
        <v>1.9</v>
      </c>
      <c r="N140" s="79">
        <v>1.2</v>
      </c>
      <c r="O140" s="79">
        <v>0.2</v>
      </c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>
        <f>SUM(B140:Y140)</f>
        <v>16.2</v>
      </c>
      <c r="AA140" s="43">
        <v>17</v>
      </c>
      <c r="AB140" s="43">
        <v>16.2</v>
      </c>
    </row>
    <row r="141" spans="1:28" ht="12.75" customHeight="1">
      <c r="A141" s="35">
        <f t="shared" si="3"/>
        <v>25</v>
      </c>
      <c r="B141" s="79">
        <v>0.2</v>
      </c>
      <c r="C141" s="79"/>
      <c r="D141" s="79"/>
      <c r="E141" s="79"/>
      <c r="F141" s="79"/>
      <c r="G141" s="79"/>
      <c r="H141" s="79"/>
      <c r="I141" s="79">
        <v>0.2</v>
      </c>
      <c r="J141" s="79">
        <v>0.4</v>
      </c>
      <c r="K141" s="79"/>
      <c r="L141" s="79">
        <v>2.6</v>
      </c>
      <c r="M141" s="79">
        <v>0.9</v>
      </c>
      <c r="N141" s="79"/>
      <c r="O141" s="79"/>
      <c r="P141" s="79"/>
      <c r="Q141" s="79"/>
      <c r="R141" s="79"/>
      <c r="S141" s="79"/>
      <c r="T141" s="79">
        <v>0.1</v>
      </c>
      <c r="U141" s="79"/>
      <c r="V141" s="79"/>
      <c r="W141" s="79"/>
      <c r="X141" s="79"/>
      <c r="Y141" s="79">
        <v>0.2</v>
      </c>
      <c r="Z141" s="79">
        <f>SUM(B141:Y141)</f>
        <v>4.6000000000000005</v>
      </c>
      <c r="AA141" s="43">
        <v>4.5</v>
      </c>
      <c r="AB141" s="43">
        <v>4.6</v>
      </c>
    </row>
    <row r="142" spans="1:28" ht="12.75" customHeight="1">
      <c r="A142" s="35">
        <f t="shared" si="3"/>
        <v>26</v>
      </c>
      <c r="B142" s="79"/>
      <c r="C142" s="79"/>
      <c r="D142" s="79">
        <v>0.1</v>
      </c>
      <c r="E142" s="79">
        <v>0.3</v>
      </c>
      <c r="F142" s="79">
        <v>0.4</v>
      </c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>
        <v>0.4</v>
      </c>
      <c r="T142" s="79">
        <v>0.2</v>
      </c>
      <c r="U142" s="79"/>
      <c r="V142" s="79"/>
      <c r="W142" s="79"/>
      <c r="X142" s="79"/>
      <c r="Y142" s="79">
        <v>0.1</v>
      </c>
      <c r="Z142" s="79">
        <f>SUM(B142:Y142)</f>
        <v>1.5000000000000002</v>
      </c>
      <c r="AA142" s="43">
        <v>1.6</v>
      </c>
      <c r="AB142" s="43">
        <v>1.5</v>
      </c>
    </row>
    <row r="143" spans="1:28" ht="12.75" customHeight="1">
      <c r="A143" s="35">
        <f t="shared" si="3"/>
        <v>27</v>
      </c>
      <c r="B143" s="79"/>
      <c r="C143" s="79">
        <v>1.5</v>
      </c>
      <c r="D143" s="79">
        <v>0.2</v>
      </c>
      <c r="E143" s="79"/>
      <c r="F143" s="79">
        <v>0.1</v>
      </c>
      <c r="G143" s="79"/>
      <c r="H143" s="79"/>
      <c r="I143" s="79">
        <v>1</v>
      </c>
      <c r="J143" s="79"/>
      <c r="K143" s="79"/>
      <c r="L143" s="79">
        <v>6.2</v>
      </c>
      <c r="M143" s="79">
        <v>2.7</v>
      </c>
      <c r="N143" s="79">
        <v>0.1</v>
      </c>
      <c r="O143" s="79"/>
      <c r="P143" s="79"/>
      <c r="Q143" s="79"/>
      <c r="R143" s="79"/>
      <c r="S143" s="79"/>
      <c r="T143" s="79"/>
      <c r="U143" s="79"/>
      <c r="V143" s="79"/>
      <c r="W143" s="79"/>
      <c r="X143" s="79">
        <v>0.1</v>
      </c>
      <c r="Y143" s="79">
        <v>0.1</v>
      </c>
      <c r="Z143" s="79">
        <f>SUM(B143:Y143)</f>
        <v>11.999999999999998</v>
      </c>
      <c r="AA143" s="43">
        <v>12.2</v>
      </c>
      <c r="AB143" s="43">
        <v>12</v>
      </c>
    </row>
    <row r="144" spans="1:28" ht="12.75" customHeight="1">
      <c r="A144" s="35">
        <f t="shared" si="3"/>
        <v>28</v>
      </c>
      <c r="B144" s="79"/>
      <c r="C144" s="79"/>
      <c r="D144" s="79"/>
      <c r="E144" s="79">
        <v>0.2</v>
      </c>
      <c r="F144" s="79"/>
      <c r="G144" s="79"/>
      <c r="H144" s="79"/>
      <c r="I144" s="79">
        <v>0.1</v>
      </c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>
        <f>SUM(B144:Y144)</f>
        <v>0.30000000000000004</v>
      </c>
      <c r="AA144" s="43">
        <v>0.2</v>
      </c>
      <c r="AB144" s="43">
        <v>0.3</v>
      </c>
    </row>
    <row r="145" spans="1:28" ht="12.75" customHeight="1">
      <c r="A145" s="35">
        <f t="shared" si="3"/>
        <v>29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43"/>
      <c r="AB145" s="43"/>
    </row>
    <row r="146" spans="1:28" ht="12.75" customHeight="1">
      <c r="A146" s="35">
        <f t="shared" si="3"/>
        <v>30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43"/>
      <c r="AB146" s="43"/>
    </row>
    <row r="147" spans="1:28" ht="12.75" customHeight="1">
      <c r="A147" s="36">
        <f t="shared" si="3"/>
        <v>31</v>
      </c>
      <c r="B147" s="84">
        <v>12.7</v>
      </c>
      <c r="C147" s="84">
        <v>0.1</v>
      </c>
      <c r="D147" s="84"/>
      <c r="E147" s="84"/>
      <c r="F147" s="84"/>
      <c r="G147" s="84"/>
      <c r="H147" s="84">
        <v>0.1</v>
      </c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79">
        <f>SUM(B147:Y147)</f>
        <v>12.899999999999999</v>
      </c>
      <c r="AA147" s="85">
        <v>13.2</v>
      </c>
      <c r="AB147" s="85">
        <v>12.9</v>
      </c>
    </row>
    <row r="148" spans="1:28" ht="12.75" customHeight="1">
      <c r="A148" s="3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8"/>
      <c r="X148" s="89" t="s">
        <v>31</v>
      </c>
      <c r="Y148" s="89"/>
      <c r="Z148" s="90">
        <f>SUM(Z117:Z147)</f>
        <v>180.7</v>
      </c>
      <c r="AA148" s="50">
        <f>SUM(AA117:AA147)</f>
        <v>182.59999999999997</v>
      </c>
      <c r="AB148" s="50">
        <f>SUM(AB117:AB147)</f>
        <v>180.7</v>
      </c>
    </row>
    <row r="149" spans="1:28" s="94" customFormat="1" ht="30" customHeight="1">
      <c r="A149" s="92" t="s">
        <v>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2"/>
      <c r="AA149" s="92"/>
      <c r="AB149" s="92"/>
    </row>
    <row r="150" spans="1:28" s="34" customFormat="1" ht="30" customHeight="1">
      <c r="A150" s="1" t="s">
        <v>52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1:28" s="94" customFormat="1" ht="27.75" customHeight="1">
      <c r="A151" s="95" t="s">
        <v>41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</row>
    <row r="152" spans="1:28" ht="27.75" customHeight="1">
      <c r="A152" s="5" t="s">
        <v>3</v>
      </c>
      <c r="B152" s="63" t="s">
        <v>4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5" t="s">
        <v>53</v>
      </c>
      <c r="AA152" s="5" t="s">
        <v>5</v>
      </c>
      <c r="AB152" s="5" t="s">
        <v>5</v>
      </c>
    </row>
    <row r="153" spans="1:28" ht="26.25">
      <c r="A153" s="9" t="s">
        <v>6</v>
      </c>
      <c r="B153" s="65" t="s">
        <v>7</v>
      </c>
      <c r="C153" s="65" t="s">
        <v>8</v>
      </c>
      <c r="D153" s="65" t="s">
        <v>9</v>
      </c>
      <c r="E153" s="65" t="s">
        <v>10</v>
      </c>
      <c r="F153" s="65" t="s">
        <v>11</v>
      </c>
      <c r="G153" s="65" t="s">
        <v>12</v>
      </c>
      <c r="H153" s="65" t="s">
        <v>13</v>
      </c>
      <c r="I153" s="65" t="s">
        <v>14</v>
      </c>
      <c r="J153" s="65" t="s">
        <v>15</v>
      </c>
      <c r="K153" s="65" t="s">
        <v>16</v>
      </c>
      <c r="L153" s="65" t="s">
        <v>17</v>
      </c>
      <c r="M153" s="65" t="s">
        <v>18</v>
      </c>
      <c r="N153" s="65" t="s">
        <v>19</v>
      </c>
      <c r="O153" s="65" t="s">
        <v>20</v>
      </c>
      <c r="P153" s="65" t="s">
        <v>21</v>
      </c>
      <c r="Q153" s="65" t="s">
        <v>22</v>
      </c>
      <c r="R153" s="65" t="s">
        <v>23</v>
      </c>
      <c r="S153" s="65" t="s">
        <v>24</v>
      </c>
      <c r="T153" s="65" t="s">
        <v>25</v>
      </c>
      <c r="U153" s="65" t="s">
        <v>26</v>
      </c>
      <c r="V153" s="65" t="s">
        <v>27</v>
      </c>
      <c r="W153" s="65" t="s">
        <v>28</v>
      </c>
      <c r="X153" s="65" t="s">
        <v>29</v>
      </c>
      <c r="Y153" s="66" t="s">
        <v>30</v>
      </c>
      <c r="Z153" s="9" t="s">
        <v>31</v>
      </c>
      <c r="AA153" s="9" t="s">
        <v>32</v>
      </c>
      <c r="AB153" s="9" t="s">
        <v>33</v>
      </c>
    </row>
    <row r="154" spans="1:28" ht="12.75" customHeight="1">
      <c r="A154" s="35">
        <v>1</v>
      </c>
      <c r="B154" s="82"/>
      <c r="C154" s="82">
        <v>0.2</v>
      </c>
      <c r="D154" s="82"/>
      <c r="E154" s="82"/>
      <c r="F154" s="82"/>
      <c r="G154" s="82"/>
      <c r="H154" s="82">
        <v>0.1</v>
      </c>
      <c r="I154" s="82">
        <v>1.7</v>
      </c>
      <c r="J154" s="82">
        <v>2.5</v>
      </c>
      <c r="K154" s="82">
        <v>2.4</v>
      </c>
      <c r="L154" s="82">
        <v>3.1</v>
      </c>
      <c r="M154" s="82">
        <v>0.5</v>
      </c>
      <c r="N154" s="82">
        <v>0.9</v>
      </c>
      <c r="O154" s="82">
        <v>0.2</v>
      </c>
      <c r="P154" s="82"/>
      <c r="Q154" s="82"/>
      <c r="R154" s="82"/>
      <c r="S154" s="82"/>
      <c r="T154" s="82">
        <v>0.2</v>
      </c>
      <c r="U154" s="82"/>
      <c r="V154" s="82">
        <v>0.1</v>
      </c>
      <c r="W154" s="82"/>
      <c r="X154" s="82">
        <v>0.1</v>
      </c>
      <c r="Y154" s="82"/>
      <c r="Z154" s="79">
        <f>SUM(B154:Y154)</f>
        <v>11.999999999999998</v>
      </c>
      <c r="AA154" s="43">
        <v>11.9</v>
      </c>
      <c r="AB154" s="43">
        <v>11.8</v>
      </c>
    </row>
    <row r="155" spans="1:28" ht="12.75" customHeight="1">
      <c r="A155" s="35">
        <f aca="true" t="shared" si="5" ref="A155:A184">+A154+1</f>
        <v>2</v>
      </c>
      <c r="B155" s="79"/>
      <c r="C155" s="79"/>
      <c r="D155" s="79"/>
      <c r="E155" s="79"/>
      <c r="F155" s="79"/>
      <c r="G155" s="79">
        <v>0.1</v>
      </c>
      <c r="H155" s="79"/>
      <c r="I155" s="79">
        <v>1.4</v>
      </c>
      <c r="J155" s="79">
        <v>2.7</v>
      </c>
      <c r="K155" s="79">
        <v>3.4</v>
      </c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>
        <f>SUM(B155:Y155)</f>
        <v>7.6</v>
      </c>
      <c r="AA155" s="43">
        <v>7.6</v>
      </c>
      <c r="AB155" s="43">
        <v>7.6</v>
      </c>
    </row>
    <row r="156" spans="1:28" ht="12.75" customHeight="1">
      <c r="A156" s="35">
        <f t="shared" si="5"/>
        <v>3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>
        <v>0.1</v>
      </c>
      <c r="P156" s="79">
        <v>0.1</v>
      </c>
      <c r="Q156" s="79">
        <v>0.1</v>
      </c>
      <c r="R156" s="79"/>
      <c r="S156" s="79"/>
      <c r="T156" s="79">
        <v>0.2</v>
      </c>
      <c r="U156" s="79">
        <v>0.1</v>
      </c>
      <c r="V156" s="79">
        <v>0.1</v>
      </c>
      <c r="W156" s="79"/>
      <c r="X156" s="79"/>
      <c r="Y156" s="79"/>
      <c r="Z156" s="79">
        <f>SUM(B156:Y156)</f>
        <v>0.7</v>
      </c>
      <c r="AA156" s="43">
        <v>0.7</v>
      </c>
      <c r="AB156" s="43">
        <v>0.7</v>
      </c>
    </row>
    <row r="157" spans="1:28" ht="12.75" customHeight="1">
      <c r="A157" s="35">
        <f t="shared" si="5"/>
        <v>4</v>
      </c>
      <c r="B157" s="79"/>
      <c r="C157" s="79"/>
      <c r="D157" s="79"/>
      <c r="E157" s="79"/>
      <c r="F157" s="79"/>
      <c r="G157" s="79"/>
      <c r="H157" s="79"/>
      <c r="I157" s="79">
        <v>0.1</v>
      </c>
      <c r="J157" s="79">
        <v>0.2</v>
      </c>
      <c r="K157" s="79">
        <v>0.5</v>
      </c>
      <c r="L157" s="79">
        <v>0.2</v>
      </c>
      <c r="M157" s="79">
        <v>0.1</v>
      </c>
      <c r="N157" s="79"/>
      <c r="O157" s="79"/>
      <c r="P157" s="79"/>
      <c r="Q157" s="79"/>
      <c r="R157" s="79"/>
      <c r="S157" s="79"/>
      <c r="T157" s="79"/>
      <c r="U157" s="79"/>
      <c r="V157" s="79"/>
      <c r="W157" s="79">
        <v>0.5</v>
      </c>
      <c r="X157" s="79">
        <v>0.1</v>
      </c>
      <c r="Y157" s="79">
        <v>0.1</v>
      </c>
      <c r="Z157" s="79">
        <f>SUM(B157:Y157)</f>
        <v>1.8000000000000003</v>
      </c>
      <c r="AA157" s="43">
        <v>1.7</v>
      </c>
      <c r="AB157" s="43">
        <v>1.8</v>
      </c>
    </row>
    <row r="158" spans="1:28" ht="12.75" customHeight="1">
      <c r="A158" s="35">
        <f t="shared" si="5"/>
        <v>5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43"/>
      <c r="AB158" s="43"/>
    </row>
    <row r="159" spans="1:28" ht="12.75" customHeight="1">
      <c r="A159" s="35">
        <f t="shared" si="5"/>
        <v>6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43"/>
      <c r="AB159" s="43"/>
    </row>
    <row r="160" spans="1:28" ht="12.75" customHeight="1">
      <c r="A160" s="35">
        <f t="shared" si="5"/>
        <v>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43"/>
      <c r="AB160" s="43"/>
    </row>
    <row r="161" spans="1:28" ht="12.75" customHeight="1">
      <c r="A161" s="35">
        <f t="shared" si="5"/>
        <v>8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>
        <v>0.1</v>
      </c>
      <c r="P161" s="79"/>
      <c r="Q161" s="79"/>
      <c r="R161" s="79">
        <v>0.4</v>
      </c>
      <c r="S161" s="79"/>
      <c r="T161" s="79"/>
      <c r="U161" s="79"/>
      <c r="V161" s="79"/>
      <c r="W161" s="79"/>
      <c r="X161" s="79"/>
      <c r="Y161" s="79"/>
      <c r="Z161" s="79">
        <f aca="true" t="shared" si="6" ref="Z161:Z167">SUM(B161:Y161)</f>
        <v>0.5</v>
      </c>
      <c r="AA161" s="43">
        <v>0.5</v>
      </c>
      <c r="AB161" s="43">
        <v>0.6</v>
      </c>
    </row>
    <row r="162" spans="1:28" ht="12.75" customHeight="1">
      <c r="A162" s="35">
        <f t="shared" si="5"/>
        <v>9</v>
      </c>
      <c r="B162" s="79"/>
      <c r="C162" s="79"/>
      <c r="D162" s="79"/>
      <c r="E162" s="79"/>
      <c r="F162" s="79"/>
      <c r="G162" s="79">
        <v>0.1</v>
      </c>
      <c r="H162" s="79"/>
      <c r="I162" s="79"/>
      <c r="J162" s="79">
        <v>11.1</v>
      </c>
      <c r="K162" s="79"/>
      <c r="L162" s="79">
        <v>3.3</v>
      </c>
      <c r="M162" s="79"/>
      <c r="N162" s="79"/>
      <c r="O162" s="79">
        <v>0.9</v>
      </c>
      <c r="P162" s="79">
        <v>0.2</v>
      </c>
      <c r="Q162" s="79"/>
      <c r="R162" s="79"/>
      <c r="S162" s="79"/>
      <c r="T162" s="79"/>
      <c r="U162" s="79"/>
      <c r="V162" s="79"/>
      <c r="W162" s="79"/>
      <c r="X162" s="79"/>
      <c r="Y162" s="79"/>
      <c r="Z162" s="79">
        <f t="shared" si="6"/>
        <v>15.6</v>
      </c>
      <c r="AA162" s="43">
        <v>16.7</v>
      </c>
      <c r="AB162" s="43">
        <v>15.7</v>
      </c>
    </row>
    <row r="163" spans="1:28" ht="12.75" customHeight="1">
      <c r="A163" s="35">
        <f t="shared" si="5"/>
        <v>10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>
        <v>0.1</v>
      </c>
      <c r="N163" s="79">
        <v>1.9</v>
      </c>
      <c r="O163" s="79">
        <v>2.8</v>
      </c>
      <c r="P163" s="79">
        <v>0.8</v>
      </c>
      <c r="Q163" s="79"/>
      <c r="R163" s="79"/>
      <c r="S163" s="79"/>
      <c r="T163" s="79"/>
      <c r="U163" s="79"/>
      <c r="V163" s="79"/>
      <c r="W163" s="79"/>
      <c r="X163" s="79"/>
      <c r="Y163" s="79"/>
      <c r="Z163" s="79">
        <f t="shared" si="6"/>
        <v>5.6</v>
      </c>
      <c r="AA163" s="43">
        <v>5.2</v>
      </c>
      <c r="AB163" s="43">
        <v>5.6</v>
      </c>
    </row>
    <row r="164" spans="1:28" ht="12.75" customHeight="1">
      <c r="A164" s="35">
        <f t="shared" si="5"/>
        <v>11</v>
      </c>
      <c r="B164" s="79"/>
      <c r="C164" s="79"/>
      <c r="D164" s="79"/>
      <c r="E164" s="79"/>
      <c r="F164" s="79"/>
      <c r="G164" s="79"/>
      <c r="H164" s="79"/>
      <c r="I164" s="79">
        <v>2.4</v>
      </c>
      <c r="J164" s="79">
        <v>1.6</v>
      </c>
      <c r="K164" s="79">
        <v>3.2</v>
      </c>
      <c r="L164" s="79">
        <v>1.3</v>
      </c>
      <c r="M164" s="79">
        <v>1</v>
      </c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>
        <f t="shared" si="6"/>
        <v>9.5</v>
      </c>
      <c r="AA164" s="43">
        <v>9.4</v>
      </c>
      <c r="AB164" s="43">
        <v>9.5</v>
      </c>
    </row>
    <row r="165" spans="1:28" ht="12.75" customHeight="1">
      <c r="A165" s="35">
        <f t="shared" si="5"/>
        <v>12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>
        <v>0.7</v>
      </c>
      <c r="N165" s="79">
        <v>0.2</v>
      </c>
      <c r="O165" s="79">
        <v>0.1</v>
      </c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>
        <f t="shared" si="6"/>
        <v>0.9999999999999999</v>
      </c>
      <c r="AA165" s="43">
        <v>1.1</v>
      </c>
      <c r="AB165" s="43">
        <v>1</v>
      </c>
    </row>
    <row r="166" spans="1:28" ht="12.75" customHeight="1">
      <c r="A166" s="35">
        <f t="shared" si="5"/>
        <v>13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>
        <v>0.2</v>
      </c>
      <c r="R166" s="79"/>
      <c r="S166" s="79"/>
      <c r="T166" s="79"/>
      <c r="U166" s="79"/>
      <c r="V166" s="79"/>
      <c r="W166" s="79"/>
      <c r="X166" s="79"/>
      <c r="Y166" s="79"/>
      <c r="Z166" s="79">
        <f t="shared" si="6"/>
        <v>0.2</v>
      </c>
      <c r="AA166" s="43">
        <v>0.2</v>
      </c>
      <c r="AB166" s="43">
        <v>0.3</v>
      </c>
    </row>
    <row r="167" spans="1:28" ht="12.75" customHeight="1">
      <c r="A167" s="35">
        <f t="shared" si="5"/>
        <v>14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>
        <v>2.4</v>
      </c>
      <c r="M167" s="79">
        <v>0.9</v>
      </c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>
        <f t="shared" si="6"/>
        <v>3.3</v>
      </c>
      <c r="AA167" s="43">
        <v>3.2</v>
      </c>
      <c r="AB167" s="43">
        <v>3.3</v>
      </c>
    </row>
    <row r="168" spans="1:28" ht="12.75" customHeight="1">
      <c r="A168" s="35">
        <f t="shared" si="5"/>
        <v>15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43"/>
      <c r="AB168" s="43"/>
    </row>
    <row r="169" spans="1:28" ht="12.75" customHeight="1">
      <c r="A169" s="35">
        <f t="shared" si="5"/>
        <v>16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43"/>
      <c r="AB169" s="43"/>
    </row>
    <row r="170" spans="1:28" ht="12.75" customHeight="1">
      <c r="A170" s="35">
        <f t="shared" si="5"/>
        <v>17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43"/>
      <c r="AB170" s="43"/>
    </row>
    <row r="171" spans="1:28" ht="12.75" customHeight="1">
      <c r="A171" s="35">
        <f t="shared" si="5"/>
        <v>18</v>
      </c>
      <c r="B171" s="79"/>
      <c r="C171" s="79"/>
      <c r="D171" s="79"/>
      <c r="E171" s="79"/>
      <c r="F171" s="79"/>
      <c r="G171" s="79"/>
      <c r="H171" s="79"/>
      <c r="I171" s="79"/>
      <c r="J171" s="79">
        <v>0.2</v>
      </c>
      <c r="K171" s="79">
        <v>3.2</v>
      </c>
      <c r="L171" s="79"/>
      <c r="M171" s="79"/>
      <c r="N171" s="79"/>
      <c r="O171" s="79"/>
      <c r="P171" s="79">
        <v>1.8</v>
      </c>
      <c r="Q171" s="79"/>
      <c r="R171" s="79"/>
      <c r="S171" s="79"/>
      <c r="T171" s="79"/>
      <c r="U171" s="79"/>
      <c r="V171" s="79"/>
      <c r="W171" s="79"/>
      <c r="X171" s="79"/>
      <c r="Y171" s="79"/>
      <c r="Z171" s="79">
        <f>SUM(B171:Y171)</f>
        <v>5.2</v>
      </c>
      <c r="AA171" s="43">
        <v>5.4</v>
      </c>
      <c r="AB171" s="43">
        <v>5.3</v>
      </c>
    </row>
    <row r="172" spans="1:28" ht="12.75" customHeight="1">
      <c r="A172" s="35">
        <f t="shared" si="5"/>
        <v>19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43"/>
      <c r="AB172" s="43"/>
    </row>
    <row r="173" spans="1:28" ht="12.75" customHeight="1">
      <c r="A173" s="35">
        <f t="shared" si="5"/>
        <v>20</v>
      </c>
      <c r="B173" s="96" t="s">
        <v>56</v>
      </c>
      <c r="C173" s="96"/>
      <c r="D173" s="96"/>
      <c r="E173" s="9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 t="s">
        <v>39</v>
      </c>
      <c r="AA173" s="43">
        <v>33.2</v>
      </c>
      <c r="AB173" s="43" t="s">
        <v>39</v>
      </c>
    </row>
    <row r="174" spans="1:28" ht="12.75" customHeight="1">
      <c r="A174" s="35">
        <f t="shared" si="5"/>
        <v>21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43"/>
      <c r="AB174" s="43"/>
    </row>
    <row r="175" spans="1:28" ht="12.75" customHeight="1">
      <c r="A175" s="35">
        <f t="shared" si="5"/>
        <v>22</v>
      </c>
      <c r="B175" s="96" t="s">
        <v>56</v>
      </c>
      <c r="C175" s="96"/>
      <c r="D175" s="96"/>
      <c r="E175" s="9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 t="s">
        <v>39</v>
      </c>
      <c r="AA175" s="43">
        <v>130</v>
      </c>
      <c r="AB175" s="43" t="s">
        <v>39</v>
      </c>
    </row>
    <row r="176" spans="1:28" ht="12.75" customHeight="1">
      <c r="A176" s="35">
        <f t="shared" si="5"/>
        <v>23</v>
      </c>
      <c r="B176" s="79"/>
      <c r="C176" s="79"/>
      <c r="D176" s="79"/>
      <c r="E176" s="79"/>
      <c r="F176" s="79"/>
      <c r="G176" s="79"/>
      <c r="H176" s="79"/>
      <c r="I176" s="79"/>
      <c r="J176" s="79">
        <v>0.2</v>
      </c>
      <c r="K176" s="79"/>
      <c r="L176" s="79">
        <v>9.8</v>
      </c>
      <c r="M176" s="79">
        <v>12</v>
      </c>
      <c r="N176" s="79">
        <v>1.3</v>
      </c>
      <c r="O176" s="79"/>
      <c r="P176" s="79">
        <v>0.1</v>
      </c>
      <c r="Q176" s="79">
        <v>2.4</v>
      </c>
      <c r="R176" s="79">
        <v>0.2</v>
      </c>
      <c r="S176" s="79">
        <v>1.7</v>
      </c>
      <c r="T176" s="79"/>
      <c r="U176" s="79"/>
      <c r="V176" s="79"/>
      <c r="W176" s="79">
        <v>0.8</v>
      </c>
      <c r="X176" s="79"/>
      <c r="Y176" s="79"/>
      <c r="Z176" s="79">
        <f>SUM(B176:Y176)</f>
        <v>28.5</v>
      </c>
      <c r="AA176" s="43">
        <v>28.5</v>
      </c>
      <c r="AB176" s="43" t="s">
        <v>39</v>
      </c>
    </row>
    <row r="177" spans="1:28" ht="12.75" customHeight="1">
      <c r="A177" s="35">
        <f t="shared" si="5"/>
        <v>24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>
        <v>0.1</v>
      </c>
      <c r="L177" s="79"/>
      <c r="M177" s="79"/>
      <c r="N177" s="79"/>
      <c r="O177" s="79"/>
      <c r="P177" s="79"/>
      <c r="Q177" s="79">
        <v>0.3</v>
      </c>
      <c r="R177" s="79">
        <v>1</v>
      </c>
      <c r="S177" s="79">
        <v>0.6</v>
      </c>
      <c r="T177" s="79">
        <v>0.4</v>
      </c>
      <c r="U177" s="79">
        <v>0.1</v>
      </c>
      <c r="V177" s="79">
        <v>0.1</v>
      </c>
      <c r="W177" s="79">
        <v>0.1</v>
      </c>
      <c r="X177" s="79"/>
      <c r="Y177" s="79"/>
      <c r="Z177" s="79">
        <f>SUM(B177:Y177)</f>
        <v>2.7</v>
      </c>
      <c r="AA177" s="43">
        <v>2.8</v>
      </c>
      <c r="AB177" s="43">
        <v>2.7</v>
      </c>
    </row>
    <row r="178" spans="1:28" ht="12.75" customHeight="1">
      <c r="A178" s="35">
        <f t="shared" si="5"/>
        <v>25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>
        <v>2.9</v>
      </c>
      <c r="N178" s="79">
        <v>8.7</v>
      </c>
      <c r="O178" s="79">
        <v>11</v>
      </c>
      <c r="P178" s="79">
        <v>1.1</v>
      </c>
      <c r="Q178" s="79">
        <v>0.1</v>
      </c>
      <c r="R178" s="79">
        <v>0.2</v>
      </c>
      <c r="S178" s="79">
        <v>1.2</v>
      </c>
      <c r="T178" s="79">
        <v>1.4</v>
      </c>
      <c r="U178" s="79"/>
      <c r="V178" s="79"/>
      <c r="W178" s="79"/>
      <c r="X178" s="79"/>
      <c r="Y178" s="79"/>
      <c r="Z178" s="79">
        <f>SUM(B178:Y178)</f>
        <v>26.6</v>
      </c>
      <c r="AA178" s="43">
        <v>26.6</v>
      </c>
      <c r="AB178" s="43" t="s">
        <v>39</v>
      </c>
    </row>
    <row r="179" spans="1:28" ht="12.75" customHeight="1">
      <c r="A179" s="35">
        <f t="shared" si="5"/>
        <v>26</v>
      </c>
      <c r="B179" s="79"/>
      <c r="C179" s="79"/>
      <c r="D179" s="79"/>
      <c r="E179" s="79"/>
      <c r="F179" s="79"/>
      <c r="G179" s="79"/>
      <c r="H179" s="79"/>
      <c r="I179" s="79">
        <v>0.1</v>
      </c>
      <c r="J179" s="79"/>
      <c r="K179" s="79"/>
      <c r="L179" s="79"/>
      <c r="M179" s="79"/>
      <c r="N179" s="79">
        <v>0.1</v>
      </c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>
        <f>SUM(B179:Y179)</f>
        <v>0.2</v>
      </c>
      <c r="AA179" s="43">
        <v>0.2</v>
      </c>
      <c r="AB179" s="43">
        <v>0.2</v>
      </c>
    </row>
    <row r="180" spans="1:28" ht="12.75" customHeight="1">
      <c r="A180" s="35">
        <f t="shared" si="5"/>
        <v>27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43"/>
      <c r="AB180" s="43"/>
    </row>
    <row r="181" spans="1:28" ht="12.75" customHeight="1">
      <c r="A181" s="35">
        <f t="shared" si="5"/>
        <v>28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43"/>
      <c r="AB181" s="43"/>
    </row>
    <row r="182" spans="1:28" ht="12.75" customHeight="1">
      <c r="A182" s="35">
        <f t="shared" si="5"/>
        <v>29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43"/>
      <c r="AB182" s="43"/>
    </row>
    <row r="183" spans="1:28" ht="12.75" customHeight="1">
      <c r="A183" s="35">
        <f t="shared" si="5"/>
        <v>30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43"/>
      <c r="AB183" s="43"/>
    </row>
    <row r="184" spans="1:28" ht="12.75" customHeight="1">
      <c r="A184" s="36">
        <f t="shared" si="5"/>
        <v>31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>
        <v>0.2</v>
      </c>
      <c r="N184" s="84">
        <v>0.4</v>
      </c>
      <c r="O184" s="84">
        <v>0.8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79">
        <f>SUM(B184:Y184)</f>
        <v>1.4000000000000001</v>
      </c>
      <c r="AA184" s="85">
        <v>1.7</v>
      </c>
      <c r="AB184" s="85">
        <v>1.4</v>
      </c>
    </row>
    <row r="185" spans="1:28" ht="12.75" customHeight="1">
      <c r="A185" s="3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8"/>
      <c r="X185" s="89" t="s">
        <v>31</v>
      </c>
      <c r="Y185" s="89"/>
      <c r="Z185" s="90">
        <f>SUM(Z154:Z184)</f>
        <v>122.40000000000002</v>
      </c>
      <c r="AA185" s="50">
        <f>SUM(AA154:AA184)</f>
        <v>286.6</v>
      </c>
      <c r="AB185" s="50">
        <f>SUM(AB154:AB184)</f>
        <v>67.5</v>
      </c>
    </row>
    <row r="186" spans="1:28" ht="30" customHeight="1">
      <c r="A186" s="1" t="s">
        <v>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30" customHeight="1">
      <c r="A187" s="1" t="s">
        <v>52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7.75" customHeight="1">
      <c r="A188" s="4" t="s">
        <v>43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7.75" customHeight="1">
      <c r="A189" s="5" t="s">
        <v>3</v>
      </c>
      <c r="B189" s="63" t="s">
        <v>4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5" t="s">
        <v>53</v>
      </c>
      <c r="AA189" s="5" t="s">
        <v>5</v>
      </c>
      <c r="AB189" s="5" t="s">
        <v>5</v>
      </c>
    </row>
    <row r="190" spans="1:28" ht="26.25">
      <c r="A190" s="9" t="s">
        <v>6</v>
      </c>
      <c r="B190" s="65" t="s">
        <v>7</v>
      </c>
      <c r="C190" s="65" t="s">
        <v>8</v>
      </c>
      <c r="D190" s="65" t="s">
        <v>9</v>
      </c>
      <c r="E190" s="65" t="s">
        <v>10</v>
      </c>
      <c r="F190" s="65" t="s">
        <v>11</v>
      </c>
      <c r="G190" s="65" t="s">
        <v>12</v>
      </c>
      <c r="H190" s="65" t="s">
        <v>13</v>
      </c>
      <c r="I190" s="65" t="s">
        <v>14</v>
      </c>
      <c r="J190" s="65" t="s">
        <v>15</v>
      </c>
      <c r="K190" s="65" t="s">
        <v>16</v>
      </c>
      <c r="L190" s="65" t="s">
        <v>17</v>
      </c>
      <c r="M190" s="65" t="s">
        <v>18</v>
      </c>
      <c r="N190" s="65" t="s">
        <v>19</v>
      </c>
      <c r="O190" s="65" t="s">
        <v>20</v>
      </c>
      <c r="P190" s="65" t="s">
        <v>21</v>
      </c>
      <c r="Q190" s="65" t="s">
        <v>22</v>
      </c>
      <c r="R190" s="65" t="s">
        <v>23</v>
      </c>
      <c r="S190" s="65" t="s">
        <v>24</v>
      </c>
      <c r="T190" s="65" t="s">
        <v>25</v>
      </c>
      <c r="U190" s="65" t="s">
        <v>26</v>
      </c>
      <c r="V190" s="65" t="s">
        <v>27</v>
      </c>
      <c r="W190" s="65" t="s">
        <v>28</v>
      </c>
      <c r="X190" s="65" t="s">
        <v>29</v>
      </c>
      <c r="Y190" s="66" t="s">
        <v>30</v>
      </c>
      <c r="Z190" s="9" t="s">
        <v>31</v>
      </c>
      <c r="AA190" s="9" t="s">
        <v>32</v>
      </c>
      <c r="AB190" s="9" t="s">
        <v>33</v>
      </c>
    </row>
    <row r="191" spans="1:28" ht="12.75" customHeight="1">
      <c r="A191" s="35">
        <v>1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79"/>
      <c r="AA191" s="43"/>
      <c r="AB191" s="43"/>
    </row>
    <row r="192" spans="1:28" ht="12.75" customHeight="1">
      <c r="A192" s="35">
        <f aca="true" t="shared" si="7" ref="A192:A221">+A191+1</f>
        <v>2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>
        <v>0.3</v>
      </c>
      <c r="P192" s="79">
        <v>0.4</v>
      </c>
      <c r="Q192" s="79"/>
      <c r="R192" s="79">
        <v>0.2</v>
      </c>
      <c r="S192" s="79"/>
      <c r="T192" s="79"/>
      <c r="U192" s="79"/>
      <c r="V192" s="79"/>
      <c r="W192" s="79"/>
      <c r="X192" s="79">
        <v>0.1</v>
      </c>
      <c r="Y192" s="79"/>
      <c r="Z192" s="79">
        <f>SUM(B192:Y192)</f>
        <v>0.9999999999999999</v>
      </c>
      <c r="AA192" s="43">
        <v>1</v>
      </c>
      <c r="AB192" s="43">
        <v>1</v>
      </c>
    </row>
    <row r="193" spans="1:28" ht="12.75" customHeight="1">
      <c r="A193" s="35">
        <f t="shared" si="7"/>
        <v>3</v>
      </c>
      <c r="B193" s="96" t="s">
        <v>57</v>
      </c>
      <c r="C193" s="96"/>
      <c r="D193" s="96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 t="s">
        <v>39</v>
      </c>
      <c r="AA193" s="43">
        <v>10</v>
      </c>
      <c r="AB193" s="43" t="s">
        <v>39</v>
      </c>
    </row>
    <row r="194" spans="1:28" ht="12.75" customHeight="1">
      <c r="A194" s="35">
        <f t="shared" si="7"/>
        <v>4</v>
      </c>
      <c r="B194" s="96" t="s">
        <v>57</v>
      </c>
      <c r="C194" s="96"/>
      <c r="D194" s="96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 t="s">
        <v>39</v>
      </c>
      <c r="AA194" s="43">
        <v>9.8</v>
      </c>
      <c r="AB194" s="43" t="s">
        <v>39</v>
      </c>
    </row>
    <row r="195" spans="1:28" ht="12.75" customHeight="1">
      <c r="A195" s="35">
        <f t="shared" si="7"/>
        <v>5</v>
      </c>
      <c r="B195" s="96" t="s">
        <v>57</v>
      </c>
      <c r="C195" s="96"/>
      <c r="D195" s="96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 t="s">
        <v>39</v>
      </c>
      <c r="AA195" s="43">
        <v>25</v>
      </c>
      <c r="AB195" s="43" t="s">
        <v>39</v>
      </c>
    </row>
    <row r="196" spans="1:28" ht="12.75" customHeight="1">
      <c r="A196" s="35">
        <f t="shared" si="7"/>
        <v>6</v>
      </c>
      <c r="B196" s="96" t="s">
        <v>57</v>
      </c>
      <c r="C196" s="96"/>
      <c r="D196" s="96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 t="s">
        <v>39</v>
      </c>
      <c r="AA196" s="43">
        <v>15.8</v>
      </c>
      <c r="AB196" s="43" t="s">
        <v>39</v>
      </c>
    </row>
    <row r="197" spans="1:28" ht="12.75" customHeight="1">
      <c r="A197" s="35">
        <f t="shared" si="7"/>
        <v>7</v>
      </c>
      <c r="B197" s="96" t="s">
        <v>57</v>
      </c>
      <c r="C197" s="96"/>
      <c r="D197" s="96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 t="s">
        <v>39</v>
      </c>
      <c r="AA197" s="43">
        <v>14.3</v>
      </c>
      <c r="AB197" s="43" t="s">
        <v>39</v>
      </c>
    </row>
    <row r="198" spans="1:28" ht="12.75" customHeight="1">
      <c r="A198" s="35">
        <f t="shared" si="7"/>
        <v>8</v>
      </c>
      <c r="B198" s="96" t="s">
        <v>57</v>
      </c>
      <c r="C198" s="96"/>
      <c r="D198" s="96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 t="s">
        <v>39</v>
      </c>
      <c r="AA198" s="43">
        <v>45.3</v>
      </c>
      <c r="AB198" s="43" t="s">
        <v>39</v>
      </c>
    </row>
    <row r="199" spans="1:28" ht="12.75" customHeight="1">
      <c r="A199" s="35">
        <f t="shared" si="7"/>
        <v>9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>
        <v>10</v>
      </c>
      <c r="M199" s="79">
        <v>0.8</v>
      </c>
      <c r="N199" s="79">
        <v>0.1</v>
      </c>
      <c r="O199" s="79">
        <v>0.1</v>
      </c>
      <c r="P199" s="79">
        <v>0.1</v>
      </c>
      <c r="Q199" s="79"/>
      <c r="R199" s="79"/>
      <c r="S199" s="79"/>
      <c r="T199" s="79"/>
      <c r="U199" s="79"/>
      <c r="V199" s="79"/>
      <c r="W199" s="79"/>
      <c r="X199" s="79">
        <v>0.4</v>
      </c>
      <c r="Y199" s="79">
        <v>0.1</v>
      </c>
      <c r="Z199" s="79">
        <f>SUM(B199:Y199)</f>
        <v>11.6</v>
      </c>
      <c r="AA199" s="43">
        <v>12.3</v>
      </c>
      <c r="AB199" s="43">
        <v>11.6</v>
      </c>
    </row>
    <row r="200" spans="1:28" ht="12.75" customHeight="1">
      <c r="A200" s="35">
        <f t="shared" si="7"/>
        <v>10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>
        <v>3.6</v>
      </c>
      <c r="M200" s="79">
        <v>1.5</v>
      </c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>
        <f>SUM(B200:Y200)</f>
        <v>5.1</v>
      </c>
      <c r="AA200" s="43">
        <v>5.3</v>
      </c>
      <c r="AB200" s="43">
        <v>5.1</v>
      </c>
    </row>
    <row r="201" spans="1:28" ht="12.75" customHeight="1">
      <c r="A201" s="35">
        <f t="shared" si="7"/>
        <v>11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43"/>
      <c r="AB201" s="43"/>
    </row>
    <row r="202" spans="1:28" ht="12.75" customHeight="1">
      <c r="A202" s="35">
        <f t="shared" si="7"/>
        <v>12</v>
      </c>
      <c r="B202" s="96" t="s">
        <v>57</v>
      </c>
      <c r="C202" s="96"/>
      <c r="D202" s="96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 t="s">
        <v>39</v>
      </c>
      <c r="AA202" s="43">
        <v>6.2</v>
      </c>
      <c r="AB202" s="43" t="s">
        <v>39</v>
      </c>
    </row>
    <row r="203" spans="1:28" ht="12.75" customHeight="1">
      <c r="A203" s="35">
        <f t="shared" si="7"/>
        <v>13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43"/>
      <c r="AB203" s="43"/>
    </row>
    <row r="204" spans="1:28" ht="12.75" customHeight="1">
      <c r="A204" s="35">
        <f t="shared" si="7"/>
        <v>14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43"/>
      <c r="AB204" s="43"/>
    </row>
    <row r="205" spans="1:28" ht="12.75" customHeight="1">
      <c r="A205" s="35">
        <f t="shared" si="7"/>
        <v>15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43"/>
      <c r="AB205" s="43"/>
    </row>
    <row r="206" spans="1:28" ht="12.75" customHeight="1">
      <c r="A206" s="35">
        <f t="shared" si="7"/>
        <v>16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>
        <v>2.2</v>
      </c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>
        <f>SUM(B206:Y206)</f>
        <v>2.2</v>
      </c>
      <c r="AA206" s="43">
        <v>2.1</v>
      </c>
      <c r="AB206" s="43">
        <v>2.2</v>
      </c>
    </row>
    <row r="207" spans="1:28" ht="12.75" customHeight="1">
      <c r="A207" s="35">
        <f t="shared" si="7"/>
        <v>17</v>
      </c>
      <c r="B207" s="79"/>
      <c r="C207" s="79"/>
      <c r="D207" s="79"/>
      <c r="E207" s="79"/>
      <c r="F207" s="79"/>
      <c r="G207" s="79">
        <v>0.5</v>
      </c>
      <c r="H207" s="79"/>
      <c r="I207" s="79"/>
      <c r="J207" s="79"/>
      <c r="K207" s="79"/>
      <c r="L207" s="79"/>
      <c r="M207" s="79">
        <v>0.5</v>
      </c>
      <c r="N207" s="79">
        <v>0.5</v>
      </c>
      <c r="O207" s="79"/>
      <c r="P207" s="79">
        <v>0.5</v>
      </c>
      <c r="Q207" s="79"/>
      <c r="R207" s="79"/>
      <c r="S207" s="79"/>
      <c r="T207" s="79"/>
      <c r="U207" s="79"/>
      <c r="V207" s="79"/>
      <c r="W207" s="79"/>
      <c r="X207" s="79"/>
      <c r="Y207" s="79">
        <v>0.1</v>
      </c>
      <c r="Z207" s="79">
        <f>SUM(B207:Y207)</f>
        <v>2.1</v>
      </c>
      <c r="AA207" s="43">
        <v>2.2</v>
      </c>
      <c r="AB207" s="43">
        <v>2.1</v>
      </c>
    </row>
    <row r="208" spans="1:28" ht="12.75" customHeight="1">
      <c r="A208" s="35">
        <f t="shared" si="7"/>
        <v>18</v>
      </c>
      <c r="B208" s="96" t="s">
        <v>57</v>
      </c>
      <c r="C208" s="96"/>
      <c r="D208" s="96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 t="s">
        <v>39</v>
      </c>
      <c r="AA208" s="43">
        <v>5.3</v>
      </c>
      <c r="AB208" s="43" t="s">
        <v>39</v>
      </c>
    </row>
    <row r="209" spans="1:28" ht="12.75" customHeight="1">
      <c r="A209" s="35">
        <f t="shared" si="7"/>
        <v>19</v>
      </c>
      <c r="B209" s="96" t="s">
        <v>57</v>
      </c>
      <c r="C209" s="96"/>
      <c r="D209" s="96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 t="s">
        <v>39</v>
      </c>
      <c r="AA209" s="43">
        <v>7.6</v>
      </c>
      <c r="AB209" s="43" t="s">
        <v>39</v>
      </c>
    </row>
    <row r="210" spans="1:28" ht="12.75" customHeight="1">
      <c r="A210" s="35">
        <f t="shared" si="7"/>
        <v>20</v>
      </c>
      <c r="B210" s="96" t="s">
        <v>57</v>
      </c>
      <c r="C210" s="96"/>
      <c r="D210" s="96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 t="s">
        <v>39</v>
      </c>
      <c r="AA210" s="43">
        <v>3.4</v>
      </c>
      <c r="AB210" s="43" t="s">
        <v>39</v>
      </c>
    </row>
    <row r="211" spans="1:28" ht="12.75" customHeight="1">
      <c r="A211" s="35">
        <f t="shared" si="7"/>
        <v>21</v>
      </c>
      <c r="B211" s="79">
        <v>0.1</v>
      </c>
      <c r="C211" s="79"/>
      <c r="D211" s="79">
        <v>0.1</v>
      </c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>
        <f>SUM(B211:Y211)</f>
        <v>0.2</v>
      </c>
      <c r="AA211" s="43">
        <v>0.2</v>
      </c>
      <c r="AB211" s="43">
        <v>0.2</v>
      </c>
    </row>
    <row r="212" spans="1:28" ht="12.75" customHeight="1">
      <c r="A212" s="35">
        <f t="shared" si="7"/>
        <v>22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43"/>
      <c r="AB212" s="43"/>
    </row>
    <row r="213" spans="1:28" ht="12.75" customHeight="1">
      <c r="A213" s="35">
        <f t="shared" si="7"/>
        <v>23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43"/>
      <c r="AB213" s="43"/>
    </row>
    <row r="214" spans="1:28" ht="12.75" customHeight="1">
      <c r="A214" s="35">
        <f t="shared" si="7"/>
        <v>24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43"/>
      <c r="AB214" s="43"/>
    </row>
    <row r="215" spans="1:28" ht="12.75" customHeight="1">
      <c r="A215" s="35">
        <f t="shared" si="7"/>
        <v>25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43"/>
      <c r="AB215" s="43"/>
    </row>
    <row r="216" spans="1:28" ht="12.75" customHeight="1">
      <c r="A216" s="35">
        <f t="shared" si="7"/>
        <v>26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43"/>
      <c r="AB216" s="43"/>
    </row>
    <row r="217" spans="1:28" ht="12.75" customHeight="1">
      <c r="A217" s="35">
        <f t="shared" si="7"/>
        <v>27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43"/>
      <c r="AB217" s="43"/>
    </row>
    <row r="218" spans="1:28" ht="12.75" customHeight="1">
      <c r="A218" s="35">
        <f t="shared" si="7"/>
        <v>28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43"/>
      <c r="AB218" s="43"/>
    </row>
    <row r="219" spans="1:28" ht="12.75" customHeight="1">
      <c r="A219" s="35">
        <f t="shared" si="7"/>
        <v>29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43"/>
      <c r="AB219" s="43"/>
    </row>
    <row r="220" spans="1:28" ht="12.75" customHeight="1">
      <c r="A220" s="35">
        <f t="shared" si="7"/>
        <v>30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43"/>
      <c r="AB220" s="43"/>
    </row>
    <row r="221" spans="1:28" ht="12.75" customHeight="1">
      <c r="A221" s="36">
        <f t="shared" si="7"/>
        <v>31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79"/>
      <c r="AA221" s="85"/>
      <c r="AB221" s="85"/>
    </row>
    <row r="222" spans="1:28" ht="12.75" customHeight="1">
      <c r="A222" s="3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8"/>
      <c r="X222" s="89" t="s">
        <v>31</v>
      </c>
      <c r="Y222" s="89"/>
      <c r="Z222" s="90">
        <f>SUM(Z191:Z221)</f>
        <v>22.2</v>
      </c>
      <c r="AA222" s="50">
        <f>SUM(AA191:AA221)</f>
        <v>165.79999999999998</v>
      </c>
      <c r="AB222" s="50">
        <f>SUM(AB191:AB221)</f>
        <v>22.2</v>
      </c>
    </row>
    <row r="223" spans="1:28" s="34" customFormat="1" ht="30" customHeight="1">
      <c r="A223" s="1" t="s">
        <v>0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</row>
    <row r="224" spans="1:28" s="34" customFormat="1" ht="30" customHeight="1">
      <c r="A224" s="1" t="s">
        <v>52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</row>
    <row r="225" spans="1:28" s="34" customFormat="1" ht="27.75" customHeight="1">
      <c r="A225" s="4" t="s">
        <v>44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</row>
    <row r="226" spans="1:28" ht="27.75" customHeight="1">
      <c r="A226" s="5" t="s">
        <v>3</v>
      </c>
      <c r="B226" s="63" t="s">
        <v>4</v>
      </c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5" t="s">
        <v>53</v>
      </c>
      <c r="AA226" s="5" t="s">
        <v>5</v>
      </c>
      <c r="AB226" s="5" t="s">
        <v>5</v>
      </c>
    </row>
    <row r="227" spans="1:28" ht="26.25">
      <c r="A227" s="9" t="s">
        <v>6</v>
      </c>
      <c r="B227" s="65" t="s">
        <v>7</v>
      </c>
      <c r="C227" s="65" t="s">
        <v>8</v>
      </c>
      <c r="D227" s="65" t="s">
        <v>9</v>
      </c>
      <c r="E227" s="65" t="s">
        <v>10</v>
      </c>
      <c r="F227" s="65" t="s">
        <v>11</v>
      </c>
      <c r="G227" s="65" t="s">
        <v>12</v>
      </c>
      <c r="H227" s="65" t="s">
        <v>13</v>
      </c>
      <c r="I227" s="65" t="s">
        <v>14</v>
      </c>
      <c r="J227" s="65" t="s">
        <v>15</v>
      </c>
      <c r="K227" s="65" t="s">
        <v>16</v>
      </c>
      <c r="L227" s="65" t="s">
        <v>17</v>
      </c>
      <c r="M227" s="65" t="s">
        <v>18</v>
      </c>
      <c r="N227" s="65" t="s">
        <v>19</v>
      </c>
      <c r="O227" s="65" t="s">
        <v>20</v>
      </c>
      <c r="P227" s="65" t="s">
        <v>21</v>
      </c>
      <c r="Q227" s="65" t="s">
        <v>22</v>
      </c>
      <c r="R227" s="65" t="s">
        <v>23</v>
      </c>
      <c r="S227" s="65" t="s">
        <v>24</v>
      </c>
      <c r="T227" s="65" t="s">
        <v>25</v>
      </c>
      <c r="U227" s="65" t="s">
        <v>26</v>
      </c>
      <c r="V227" s="65" t="s">
        <v>27</v>
      </c>
      <c r="W227" s="65" t="s">
        <v>28</v>
      </c>
      <c r="X227" s="65" t="s">
        <v>29</v>
      </c>
      <c r="Y227" s="66" t="s">
        <v>30</v>
      </c>
      <c r="Z227" s="9" t="s">
        <v>31</v>
      </c>
      <c r="AA227" s="9" t="s">
        <v>32</v>
      </c>
      <c r="AB227" s="9" t="s">
        <v>33</v>
      </c>
    </row>
    <row r="228" spans="1:28" ht="12.75" customHeight="1">
      <c r="A228" s="35">
        <v>1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79"/>
      <c r="AA228" s="43"/>
      <c r="AB228" s="43"/>
    </row>
    <row r="229" spans="1:28" ht="12.75" customHeight="1">
      <c r="A229" s="35">
        <f aca="true" t="shared" si="8" ref="A229:A258">+A228+1</f>
        <v>2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43"/>
      <c r="AB229" s="43"/>
    </row>
    <row r="230" spans="1:28" ht="12.75" customHeight="1">
      <c r="A230" s="35">
        <f t="shared" si="8"/>
        <v>3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43"/>
      <c r="AB230" s="43"/>
    </row>
    <row r="231" spans="1:28" ht="12.75" customHeight="1">
      <c r="A231" s="35">
        <f t="shared" si="8"/>
        <v>4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43"/>
      <c r="AB231" s="43"/>
    </row>
    <row r="232" spans="1:28" ht="12.75" customHeight="1">
      <c r="A232" s="35">
        <f t="shared" si="8"/>
        <v>5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43"/>
      <c r="AB232" s="43"/>
    </row>
    <row r="233" spans="1:28" ht="12.75" customHeight="1">
      <c r="A233" s="35">
        <f t="shared" si="8"/>
        <v>6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43"/>
      <c r="AB233" s="43"/>
    </row>
    <row r="234" spans="1:28" ht="12.75" customHeight="1">
      <c r="A234" s="35">
        <f t="shared" si="8"/>
        <v>7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43"/>
      <c r="AB234" s="43"/>
    </row>
    <row r="235" spans="1:28" ht="12.75" customHeight="1">
      <c r="A235" s="35">
        <f t="shared" si="8"/>
        <v>8</v>
      </c>
      <c r="B235" s="79"/>
      <c r="C235" s="79">
        <v>0.1</v>
      </c>
      <c r="D235" s="79"/>
      <c r="E235" s="79"/>
      <c r="F235" s="79">
        <v>0.1</v>
      </c>
      <c r="G235" s="79">
        <v>0.9</v>
      </c>
      <c r="H235" s="79"/>
      <c r="I235" s="79"/>
      <c r="J235" s="79"/>
      <c r="K235" s="79"/>
      <c r="L235" s="79">
        <v>0.2</v>
      </c>
      <c r="M235" s="79">
        <v>1.1</v>
      </c>
      <c r="N235" s="79">
        <v>0.7</v>
      </c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>
        <f>SUM(B235:Y235)</f>
        <v>3.1000000000000005</v>
      </c>
      <c r="AA235" s="43">
        <v>3.7</v>
      </c>
      <c r="AB235" s="43">
        <v>3.1</v>
      </c>
    </row>
    <row r="236" spans="1:28" ht="12.75" customHeight="1">
      <c r="A236" s="35">
        <f t="shared" si="8"/>
        <v>9</v>
      </c>
      <c r="B236" s="96" t="s">
        <v>57</v>
      </c>
      <c r="C236" s="96"/>
      <c r="D236" s="96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 t="s">
        <v>39</v>
      </c>
      <c r="AA236" s="43">
        <v>2.1</v>
      </c>
      <c r="AB236" s="43">
        <v>2.2</v>
      </c>
    </row>
    <row r="237" spans="1:28" ht="12.75" customHeight="1">
      <c r="A237" s="35">
        <f t="shared" si="8"/>
        <v>10</v>
      </c>
      <c r="B237" s="96" t="s">
        <v>57</v>
      </c>
      <c r="C237" s="96"/>
      <c r="D237" s="96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 t="s">
        <v>39</v>
      </c>
      <c r="AA237" s="43">
        <v>5.4</v>
      </c>
      <c r="AB237" s="43">
        <v>5.5</v>
      </c>
    </row>
    <row r="238" spans="1:28" ht="12.75" customHeight="1">
      <c r="A238" s="35">
        <f t="shared" si="8"/>
        <v>11</v>
      </c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43"/>
      <c r="AB238" s="43"/>
    </row>
    <row r="239" spans="1:28" ht="12.75" customHeight="1">
      <c r="A239" s="35">
        <f t="shared" si="8"/>
        <v>12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43"/>
      <c r="AB239" s="43"/>
    </row>
    <row r="240" spans="1:28" ht="12.75" customHeight="1">
      <c r="A240" s="35">
        <f t="shared" si="8"/>
        <v>13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43"/>
      <c r="AB240" s="43"/>
    </row>
    <row r="241" spans="1:28" ht="12.75" customHeight="1">
      <c r="A241" s="35">
        <f t="shared" si="8"/>
        <v>14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>
        <v>0.2</v>
      </c>
      <c r="U241" s="79"/>
      <c r="V241" s="79">
        <v>0.1</v>
      </c>
      <c r="W241" s="79"/>
      <c r="X241" s="79"/>
      <c r="Y241" s="79"/>
      <c r="Z241" s="79">
        <f>SUM(B241:Y241)</f>
        <v>0.30000000000000004</v>
      </c>
      <c r="AA241" s="43">
        <v>0.4</v>
      </c>
      <c r="AB241" s="43">
        <v>0.3</v>
      </c>
    </row>
    <row r="242" spans="1:28" ht="12.75" customHeight="1">
      <c r="A242" s="35">
        <f t="shared" si="8"/>
        <v>15</v>
      </c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43"/>
      <c r="AB242" s="43"/>
    </row>
    <row r="243" spans="1:28" ht="12.75" customHeight="1">
      <c r="A243" s="35">
        <f t="shared" si="8"/>
        <v>16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43"/>
      <c r="AB243" s="43"/>
    </row>
    <row r="244" spans="1:28" ht="12.75" customHeight="1">
      <c r="A244" s="35">
        <f t="shared" si="8"/>
        <v>17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43"/>
      <c r="AB244" s="43"/>
    </row>
    <row r="245" spans="1:28" ht="12.75" customHeight="1">
      <c r="A245" s="35">
        <f t="shared" si="8"/>
        <v>18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>
        <v>0.4</v>
      </c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>
        <f>SUM(B245:Y245)</f>
        <v>0.4</v>
      </c>
      <c r="AA245" s="43">
        <v>0.4</v>
      </c>
      <c r="AB245" s="43">
        <v>0.4</v>
      </c>
    </row>
    <row r="246" spans="1:28" ht="12.75" customHeight="1">
      <c r="A246" s="35">
        <f t="shared" si="8"/>
        <v>19</v>
      </c>
      <c r="B246" s="79"/>
      <c r="C246" s="79"/>
      <c r="D246" s="79"/>
      <c r="E246" s="79"/>
      <c r="F246" s="79"/>
      <c r="G246" s="79"/>
      <c r="H246" s="79"/>
      <c r="I246" s="79"/>
      <c r="J246" s="79">
        <v>0.4</v>
      </c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>
        <f>SUM(B246:Y246)</f>
        <v>0.4</v>
      </c>
      <c r="AA246" s="43">
        <v>0.5</v>
      </c>
      <c r="AB246" s="43">
        <v>0.4</v>
      </c>
    </row>
    <row r="247" spans="1:28" ht="12.75" customHeight="1">
      <c r="A247" s="35">
        <f t="shared" si="8"/>
        <v>20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43"/>
      <c r="AB247" s="43"/>
    </row>
    <row r="248" spans="1:28" ht="12.75" customHeight="1">
      <c r="A248" s="35">
        <f t="shared" si="8"/>
        <v>21</v>
      </c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43"/>
      <c r="AB248" s="43"/>
    </row>
    <row r="249" spans="1:28" ht="12.75" customHeight="1">
      <c r="A249" s="35">
        <f t="shared" si="8"/>
        <v>22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43"/>
      <c r="AB249" s="43"/>
    </row>
    <row r="250" spans="1:28" ht="12.75" customHeight="1">
      <c r="A250" s="35">
        <f t="shared" si="8"/>
        <v>23</v>
      </c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43"/>
      <c r="AB250" s="43"/>
    </row>
    <row r="251" spans="1:28" ht="12.75" customHeight="1">
      <c r="A251" s="35">
        <f t="shared" si="8"/>
        <v>24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43"/>
      <c r="AB251" s="43"/>
    </row>
    <row r="252" spans="1:28" ht="12.75" customHeight="1">
      <c r="A252" s="35">
        <f t="shared" si="8"/>
        <v>25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43"/>
      <c r="AB252" s="43"/>
    </row>
    <row r="253" spans="1:28" ht="12.75" customHeight="1">
      <c r="A253" s="35">
        <f t="shared" si="8"/>
        <v>26</v>
      </c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43"/>
      <c r="AB253" s="43"/>
    </row>
    <row r="254" spans="1:28" ht="12.75" customHeight="1">
      <c r="A254" s="35">
        <f t="shared" si="8"/>
        <v>27</v>
      </c>
      <c r="B254" s="96" t="s">
        <v>57</v>
      </c>
      <c r="C254" s="96"/>
      <c r="D254" s="96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 t="s">
        <v>39</v>
      </c>
      <c r="AA254" s="43">
        <v>0.2</v>
      </c>
      <c r="AB254" s="43">
        <v>0.3</v>
      </c>
    </row>
    <row r="255" spans="1:28" ht="12.75" customHeight="1">
      <c r="A255" s="35">
        <f t="shared" si="8"/>
        <v>28</v>
      </c>
      <c r="B255" s="96" t="s">
        <v>57</v>
      </c>
      <c r="C255" s="96"/>
      <c r="D255" s="96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 t="s">
        <v>39</v>
      </c>
      <c r="AA255" s="43">
        <v>6.1</v>
      </c>
      <c r="AB255" s="43" t="s">
        <v>39</v>
      </c>
    </row>
    <row r="256" spans="1:28" ht="12.75" customHeight="1">
      <c r="A256" s="35">
        <f t="shared" si="8"/>
        <v>29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43"/>
      <c r="AB256" s="43"/>
    </row>
    <row r="257" spans="1:28" ht="12.75" customHeight="1">
      <c r="A257" s="35">
        <f t="shared" si="8"/>
        <v>30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>
        <v>0.1</v>
      </c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>
        <f>SUM(B257:Y257)</f>
        <v>0.1</v>
      </c>
      <c r="AA257" s="43">
        <v>0.2</v>
      </c>
      <c r="AB257" s="43">
        <v>0.1</v>
      </c>
    </row>
    <row r="258" spans="1:28" ht="12.75" customHeight="1">
      <c r="A258" s="36">
        <f t="shared" si="8"/>
        <v>31</v>
      </c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79"/>
      <c r="AA258" s="85"/>
      <c r="AB258" s="85"/>
    </row>
    <row r="259" spans="1:28" ht="12.75" customHeight="1">
      <c r="A259" s="3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8"/>
      <c r="X259" s="89" t="s">
        <v>31</v>
      </c>
      <c r="Y259" s="89"/>
      <c r="Z259" s="90">
        <f>SUM(Z228:Z258)</f>
        <v>4.3</v>
      </c>
      <c r="AA259" s="50">
        <f>SUM(AA228:AA258)</f>
        <v>19</v>
      </c>
      <c r="AB259" s="90">
        <f>SUM(AB228:AB258)</f>
        <v>12.300000000000002</v>
      </c>
    </row>
    <row r="260" spans="1:28" s="34" customFormat="1" ht="30" customHeight="1">
      <c r="A260" s="1" t="s">
        <v>0</v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</row>
    <row r="261" spans="1:28" s="34" customFormat="1" ht="30" customHeight="1">
      <c r="A261" s="1" t="s">
        <v>52</v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</row>
    <row r="262" spans="1:28" s="34" customFormat="1" ht="27.75" customHeight="1">
      <c r="A262" s="4" t="s">
        <v>45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</row>
    <row r="263" spans="1:28" ht="27.75" customHeight="1">
      <c r="A263" s="5" t="s">
        <v>3</v>
      </c>
      <c r="B263" s="63" t="s">
        <v>4</v>
      </c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5" t="s">
        <v>53</v>
      </c>
      <c r="AA263" s="5" t="s">
        <v>5</v>
      </c>
      <c r="AB263" s="5" t="s">
        <v>5</v>
      </c>
    </row>
    <row r="264" spans="1:28" ht="26.25">
      <c r="A264" s="9" t="s">
        <v>6</v>
      </c>
      <c r="B264" s="65" t="s">
        <v>7</v>
      </c>
      <c r="C264" s="65" t="s">
        <v>8</v>
      </c>
      <c r="D264" s="65" t="s">
        <v>9</v>
      </c>
      <c r="E264" s="65" t="s">
        <v>10</v>
      </c>
      <c r="F264" s="65" t="s">
        <v>11</v>
      </c>
      <c r="G264" s="65" t="s">
        <v>12</v>
      </c>
      <c r="H264" s="65" t="s">
        <v>13</v>
      </c>
      <c r="I264" s="65" t="s">
        <v>14</v>
      </c>
      <c r="J264" s="65" t="s">
        <v>15</v>
      </c>
      <c r="K264" s="65" t="s">
        <v>16</v>
      </c>
      <c r="L264" s="65" t="s">
        <v>17</v>
      </c>
      <c r="M264" s="65" t="s">
        <v>18</v>
      </c>
      <c r="N264" s="65" t="s">
        <v>19</v>
      </c>
      <c r="O264" s="65" t="s">
        <v>20</v>
      </c>
      <c r="P264" s="65" t="s">
        <v>21</v>
      </c>
      <c r="Q264" s="65" t="s">
        <v>22</v>
      </c>
      <c r="R264" s="65" t="s">
        <v>23</v>
      </c>
      <c r="S264" s="65" t="s">
        <v>24</v>
      </c>
      <c r="T264" s="65" t="s">
        <v>25</v>
      </c>
      <c r="U264" s="65" t="s">
        <v>26</v>
      </c>
      <c r="V264" s="65" t="s">
        <v>27</v>
      </c>
      <c r="W264" s="65" t="s">
        <v>28</v>
      </c>
      <c r="X264" s="65" t="s">
        <v>29</v>
      </c>
      <c r="Y264" s="66" t="s">
        <v>30</v>
      </c>
      <c r="Z264" s="9" t="s">
        <v>31</v>
      </c>
      <c r="AA264" s="9" t="s">
        <v>32</v>
      </c>
      <c r="AB264" s="9" t="s">
        <v>33</v>
      </c>
    </row>
    <row r="265" spans="1:28" ht="12.75" customHeight="1">
      <c r="A265" s="35">
        <v>1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13"/>
      <c r="AA265" s="43"/>
      <c r="AB265" s="14"/>
    </row>
    <row r="266" spans="1:28" ht="12.75" customHeight="1">
      <c r="A266" s="35">
        <f aca="true" t="shared" si="9" ref="A266:A295">+A265+1</f>
        <v>2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 t="s">
        <v>39</v>
      </c>
      <c r="AA266" s="43">
        <v>5</v>
      </c>
      <c r="AB266" s="14" t="s">
        <v>39</v>
      </c>
    </row>
    <row r="267" spans="1:28" ht="12.75" customHeight="1">
      <c r="A267" s="35">
        <f t="shared" si="9"/>
        <v>3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43"/>
      <c r="AB267" s="14"/>
    </row>
    <row r="268" spans="1:28" ht="12.75" customHeight="1">
      <c r="A268" s="35">
        <f t="shared" si="9"/>
        <v>4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43"/>
      <c r="AB268" s="14"/>
    </row>
    <row r="269" spans="1:28" ht="12.75" customHeight="1">
      <c r="A269" s="35">
        <f t="shared" si="9"/>
        <v>5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43"/>
      <c r="AB269" s="14"/>
    </row>
    <row r="270" spans="1:28" ht="12.75" customHeight="1">
      <c r="A270" s="35">
        <f t="shared" si="9"/>
        <v>6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43"/>
      <c r="AB270" s="14"/>
    </row>
    <row r="271" spans="1:28" ht="12.75" customHeight="1">
      <c r="A271" s="35">
        <f t="shared" si="9"/>
        <v>7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43"/>
      <c r="AB271" s="14"/>
    </row>
    <row r="272" spans="1:28" ht="12.75" customHeight="1">
      <c r="A272" s="35">
        <f t="shared" si="9"/>
        <v>8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43"/>
      <c r="AB272" s="14"/>
    </row>
    <row r="273" spans="1:28" ht="12.75" customHeight="1">
      <c r="A273" s="35">
        <f t="shared" si="9"/>
        <v>9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43"/>
      <c r="AB273" s="14"/>
    </row>
    <row r="274" spans="1:28" ht="12.75" customHeight="1">
      <c r="A274" s="35">
        <f t="shared" si="9"/>
        <v>10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43"/>
      <c r="AB274" s="14"/>
    </row>
    <row r="275" spans="1:28" ht="12.75" customHeight="1">
      <c r="A275" s="35">
        <f t="shared" si="9"/>
        <v>11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43"/>
      <c r="AB275" s="14"/>
    </row>
    <row r="276" spans="1:28" s="102" customFormat="1" ht="12.75" customHeight="1">
      <c r="A276" s="98">
        <f t="shared" si="9"/>
        <v>12</v>
      </c>
      <c r="B276" s="70" t="s">
        <v>58</v>
      </c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8"/>
      <c r="AA276" s="100"/>
      <c r="AB276" s="101"/>
    </row>
    <row r="277" spans="1:28" ht="12.75" customHeight="1">
      <c r="A277" s="35">
        <f t="shared" si="9"/>
        <v>13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43"/>
      <c r="AB277" s="14"/>
    </row>
    <row r="278" spans="1:28" ht="12.75" customHeight="1">
      <c r="A278" s="35">
        <f t="shared" si="9"/>
        <v>14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43"/>
      <c r="AB278" s="14"/>
    </row>
    <row r="279" spans="1:28" ht="12.75" customHeight="1">
      <c r="A279" s="35">
        <f t="shared" si="9"/>
        <v>15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43"/>
      <c r="AB279" s="14"/>
    </row>
    <row r="280" spans="1:28" ht="12.75" customHeight="1">
      <c r="A280" s="35">
        <f t="shared" si="9"/>
        <v>16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43"/>
      <c r="AB280" s="14"/>
    </row>
    <row r="281" spans="1:28" ht="12.75" customHeight="1">
      <c r="A281" s="35">
        <f t="shared" si="9"/>
        <v>17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43"/>
      <c r="AB281" s="14"/>
    </row>
    <row r="282" spans="1:28" ht="12.75" customHeight="1">
      <c r="A282" s="35">
        <f t="shared" si="9"/>
        <v>18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43"/>
      <c r="AB282" s="14"/>
    </row>
    <row r="283" spans="1:28" ht="12.75" customHeight="1">
      <c r="A283" s="35">
        <f t="shared" si="9"/>
        <v>19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 t="s">
        <v>39</v>
      </c>
      <c r="AA283" s="43">
        <v>4.9</v>
      </c>
      <c r="AB283" s="14" t="s">
        <v>39</v>
      </c>
    </row>
    <row r="284" spans="1:28" ht="12.75" customHeight="1">
      <c r="A284" s="35">
        <f t="shared" si="9"/>
        <v>20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 t="s">
        <v>39</v>
      </c>
      <c r="AA284" s="43">
        <v>16.5</v>
      </c>
      <c r="AB284" s="14" t="s">
        <v>39</v>
      </c>
    </row>
    <row r="285" spans="1:28" ht="12.75" customHeight="1">
      <c r="A285" s="35">
        <f t="shared" si="9"/>
        <v>21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 t="s">
        <v>39</v>
      </c>
      <c r="AA285" s="43">
        <v>5.9</v>
      </c>
      <c r="AB285" s="14" t="s">
        <v>39</v>
      </c>
    </row>
    <row r="286" spans="1:28" ht="12.75" customHeight="1">
      <c r="A286" s="35">
        <f t="shared" si="9"/>
        <v>22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 t="s">
        <v>39</v>
      </c>
      <c r="AA286" s="43">
        <v>3.6</v>
      </c>
      <c r="AB286" s="14" t="s">
        <v>39</v>
      </c>
    </row>
    <row r="287" spans="1:28" ht="12.75" customHeight="1">
      <c r="A287" s="35">
        <f t="shared" si="9"/>
        <v>23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43"/>
      <c r="AB287" s="14"/>
    </row>
    <row r="288" spans="1:28" ht="12.75" customHeight="1">
      <c r="A288" s="35">
        <f t="shared" si="9"/>
        <v>24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43"/>
      <c r="AB288" s="14"/>
    </row>
    <row r="289" spans="1:28" ht="12.75" customHeight="1">
      <c r="A289" s="35">
        <f t="shared" si="9"/>
        <v>25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43"/>
      <c r="AB289" s="14"/>
    </row>
    <row r="290" spans="1:28" ht="12.75" customHeight="1">
      <c r="A290" s="35">
        <f t="shared" si="9"/>
        <v>26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43"/>
      <c r="AB290" s="14"/>
    </row>
    <row r="291" spans="1:28" ht="12.75" customHeight="1">
      <c r="A291" s="35">
        <f t="shared" si="9"/>
        <v>27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43"/>
      <c r="AB291" s="14"/>
    </row>
    <row r="292" spans="1:28" ht="12.75" customHeight="1">
      <c r="A292" s="35">
        <f t="shared" si="9"/>
        <v>28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 t="s">
        <v>39</v>
      </c>
      <c r="AA292" s="43">
        <v>0.7</v>
      </c>
      <c r="AB292" s="14" t="s">
        <v>39</v>
      </c>
    </row>
    <row r="293" spans="1:28" ht="12.75" customHeight="1">
      <c r="A293" s="35">
        <f t="shared" si="9"/>
        <v>29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43"/>
      <c r="AB293" s="14"/>
    </row>
    <row r="294" spans="1:28" ht="12.75" customHeight="1">
      <c r="A294" s="35">
        <f t="shared" si="9"/>
        <v>30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43"/>
      <c r="AB294" s="14"/>
    </row>
    <row r="295" spans="1:28" ht="12.75" customHeight="1">
      <c r="A295" s="36">
        <f t="shared" si="9"/>
        <v>31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85"/>
      <c r="AB295" s="20"/>
    </row>
    <row r="296" spans="1:28" ht="12.75" customHeight="1">
      <c r="A296" s="57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3"/>
      <c r="X296" s="24" t="s">
        <v>31</v>
      </c>
      <c r="Y296" s="24"/>
      <c r="Z296" s="25" t="s">
        <v>39</v>
      </c>
      <c r="AA296" s="50">
        <f>SUM(AA265:AA295)</f>
        <v>36.6</v>
      </c>
      <c r="AB296" s="26" t="s">
        <v>39</v>
      </c>
    </row>
    <row r="297" spans="1:28" s="34" customFormat="1" ht="30" customHeight="1">
      <c r="A297" s="1" t="s">
        <v>0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</row>
    <row r="298" spans="1:28" s="34" customFormat="1" ht="30" customHeight="1">
      <c r="A298" s="1" t="s">
        <v>52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</row>
    <row r="299" spans="1:28" s="34" customFormat="1" ht="27.75" customHeight="1">
      <c r="A299" s="4" t="s">
        <v>46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</row>
    <row r="300" spans="1:28" ht="27.75" customHeight="1">
      <c r="A300" s="5" t="s">
        <v>3</v>
      </c>
      <c r="B300" s="63" t="s">
        <v>4</v>
      </c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5" t="s">
        <v>53</v>
      </c>
      <c r="AA300" s="5" t="s">
        <v>5</v>
      </c>
      <c r="AB300" s="5" t="s">
        <v>5</v>
      </c>
    </row>
    <row r="301" spans="1:28" ht="26.25">
      <c r="A301" s="9" t="s">
        <v>6</v>
      </c>
      <c r="B301" s="65" t="s">
        <v>7</v>
      </c>
      <c r="C301" s="65" t="s">
        <v>8</v>
      </c>
      <c r="D301" s="65" t="s">
        <v>9</v>
      </c>
      <c r="E301" s="65" t="s">
        <v>10</v>
      </c>
      <c r="F301" s="65" t="s">
        <v>11</v>
      </c>
      <c r="G301" s="65" t="s">
        <v>12</v>
      </c>
      <c r="H301" s="65" t="s">
        <v>13</v>
      </c>
      <c r="I301" s="65" t="s">
        <v>14</v>
      </c>
      <c r="J301" s="65" t="s">
        <v>15</v>
      </c>
      <c r="K301" s="65" t="s">
        <v>16</v>
      </c>
      <c r="L301" s="65" t="s">
        <v>17</v>
      </c>
      <c r="M301" s="65" t="s">
        <v>18</v>
      </c>
      <c r="N301" s="65" t="s">
        <v>19</v>
      </c>
      <c r="O301" s="65" t="s">
        <v>20</v>
      </c>
      <c r="P301" s="65" t="s">
        <v>21</v>
      </c>
      <c r="Q301" s="65" t="s">
        <v>22</v>
      </c>
      <c r="R301" s="65" t="s">
        <v>23</v>
      </c>
      <c r="S301" s="65" t="s">
        <v>24</v>
      </c>
      <c r="T301" s="65" t="s">
        <v>25</v>
      </c>
      <c r="U301" s="65" t="s">
        <v>26</v>
      </c>
      <c r="V301" s="65" t="s">
        <v>27</v>
      </c>
      <c r="W301" s="65" t="s">
        <v>28</v>
      </c>
      <c r="X301" s="65" t="s">
        <v>29</v>
      </c>
      <c r="Y301" s="66" t="s">
        <v>30</v>
      </c>
      <c r="Z301" s="9" t="s">
        <v>31</v>
      </c>
      <c r="AA301" s="9" t="s">
        <v>32</v>
      </c>
      <c r="AB301" s="9" t="s">
        <v>33</v>
      </c>
    </row>
    <row r="302" spans="1:28" ht="12.75" customHeight="1">
      <c r="A302" s="35">
        <v>1</v>
      </c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13"/>
      <c r="AA302" s="14"/>
      <c r="AB302" s="14"/>
    </row>
    <row r="303" spans="1:28" ht="12.75" customHeight="1">
      <c r="A303" s="35">
        <f aca="true" t="shared" si="10" ref="A303:A332">+A302+1</f>
        <v>2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4"/>
      <c r="AB303" s="14"/>
    </row>
    <row r="304" spans="1:28" ht="12.75" customHeight="1">
      <c r="A304" s="35">
        <f t="shared" si="10"/>
        <v>3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4"/>
      <c r="AB304" s="14"/>
    </row>
    <row r="305" spans="1:28" ht="12.75" customHeight="1">
      <c r="A305" s="35">
        <f t="shared" si="10"/>
        <v>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4"/>
      <c r="AB305" s="14"/>
    </row>
    <row r="306" spans="1:28" ht="12.75" customHeight="1">
      <c r="A306" s="35">
        <f t="shared" si="10"/>
        <v>5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4"/>
      <c r="AB306" s="14"/>
    </row>
    <row r="307" spans="1:28" ht="12.75" customHeight="1">
      <c r="A307" s="35">
        <f t="shared" si="10"/>
        <v>6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4"/>
      <c r="AB307" s="14"/>
    </row>
    <row r="308" spans="1:28" ht="12.75" customHeight="1">
      <c r="A308" s="35">
        <f t="shared" si="10"/>
        <v>7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4"/>
      <c r="AB308" s="14"/>
    </row>
    <row r="309" spans="1:28" ht="12.75" customHeight="1">
      <c r="A309" s="35">
        <f t="shared" si="10"/>
        <v>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4"/>
      <c r="AB309" s="14"/>
    </row>
    <row r="310" spans="1:28" ht="12.75" customHeight="1">
      <c r="A310" s="35">
        <f t="shared" si="10"/>
        <v>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4"/>
      <c r="AB310" s="14"/>
    </row>
    <row r="311" spans="1:28" ht="12.75" customHeight="1">
      <c r="A311" s="35">
        <f t="shared" si="10"/>
        <v>10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4"/>
      <c r="AB311" s="14"/>
    </row>
    <row r="312" spans="1:28" ht="12.75" customHeight="1">
      <c r="A312" s="35">
        <f t="shared" si="10"/>
        <v>11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4"/>
      <c r="AB312" s="14"/>
    </row>
    <row r="313" spans="1:28" s="102" customFormat="1" ht="12.75" customHeight="1">
      <c r="A313" s="98">
        <f t="shared" si="10"/>
        <v>12</v>
      </c>
      <c r="B313" s="103" t="s">
        <v>47</v>
      </c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101"/>
      <c r="AB313" s="101"/>
    </row>
    <row r="314" spans="1:28" ht="12.75" customHeight="1">
      <c r="A314" s="35">
        <f t="shared" si="10"/>
        <v>13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4"/>
      <c r="AB314" s="14"/>
    </row>
    <row r="315" spans="1:28" ht="12.75" customHeight="1">
      <c r="A315" s="35">
        <f t="shared" si="10"/>
        <v>14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4"/>
      <c r="AB315" s="14"/>
    </row>
    <row r="316" spans="1:28" ht="12.75" customHeight="1">
      <c r="A316" s="35">
        <f t="shared" si="10"/>
        <v>15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4"/>
      <c r="AB316" s="14"/>
    </row>
    <row r="317" spans="1:28" ht="12.75" customHeight="1">
      <c r="A317" s="35">
        <f t="shared" si="10"/>
        <v>16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4"/>
      <c r="AB317" s="14"/>
    </row>
    <row r="318" spans="1:28" ht="12.75" customHeight="1">
      <c r="A318" s="35">
        <f t="shared" si="10"/>
        <v>17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4"/>
      <c r="AB318" s="14"/>
    </row>
    <row r="319" spans="1:28" ht="12.75" customHeight="1">
      <c r="A319" s="35">
        <f t="shared" si="10"/>
        <v>18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4"/>
      <c r="AB319" s="14"/>
    </row>
    <row r="320" spans="1:28" ht="12.75" customHeight="1">
      <c r="A320" s="35">
        <f t="shared" si="10"/>
        <v>19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4"/>
      <c r="AB320" s="14"/>
    </row>
    <row r="321" spans="1:28" ht="12.75" customHeight="1">
      <c r="A321" s="35">
        <f t="shared" si="10"/>
        <v>20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4"/>
      <c r="AB321" s="14"/>
    </row>
    <row r="322" spans="1:28" ht="12.75" customHeight="1">
      <c r="A322" s="35">
        <f t="shared" si="10"/>
        <v>21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4"/>
      <c r="AB322" s="14"/>
    </row>
    <row r="323" spans="1:28" ht="12.75" customHeight="1">
      <c r="A323" s="35">
        <f t="shared" si="10"/>
        <v>22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4"/>
      <c r="AB323" s="14"/>
    </row>
    <row r="324" spans="1:28" ht="12.75" customHeight="1">
      <c r="A324" s="35">
        <f t="shared" si="10"/>
        <v>23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4"/>
      <c r="AB324" s="14"/>
    </row>
    <row r="325" spans="1:28" ht="12.75" customHeight="1">
      <c r="A325" s="35">
        <f t="shared" si="10"/>
        <v>24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4"/>
      <c r="AB325" s="14"/>
    </row>
    <row r="326" spans="1:28" ht="12.75" customHeight="1">
      <c r="A326" s="35">
        <f t="shared" si="10"/>
        <v>25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4"/>
      <c r="AB326" s="14"/>
    </row>
    <row r="327" spans="1:28" ht="12.75" customHeight="1">
      <c r="A327" s="35">
        <f t="shared" si="10"/>
        <v>26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4"/>
      <c r="AB327" s="14"/>
    </row>
    <row r="328" spans="1:28" ht="12.75" customHeight="1">
      <c r="A328" s="35">
        <f t="shared" si="10"/>
        <v>27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4"/>
      <c r="AB328" s="14"/>
    </row>
    <row r="329" spans="1:28" ht="12.75" customHeight="1">
      <c r="A329" s="35">
        <f t="shared" si="10"/>
        <v>28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4"/>
      <c r="AB329" s="14"/>
    </row>
    <row r="330" spans="1:28" ht="12.75" customHeight="1">
      <c r="A330" s="35">
        <f t="shared" si="10"/>
        <v>29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4"/>
      <c r="AB330" s="14"/>
    </row>
    <row r="331" spans="1:28" ht="12.75" customHeight="1">
      <c r="A331" s="35">
        <f t="shared" si="10"/>
        <v>30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4"/>
      <c r="AB331" s="14"/>
    </row>
    <row r="332" spans="1:28" ht="12.75" customHeight="1">
      <c r="A332" s="36">
        <f t="shared" si="10"/>
        <v>31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20"/>
      <c r="AB332" s="20"/>
    </row>
    <row r="333" spans="1:28" ht="12.75" customHeight="1">
      <c r="A333" s="58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3"/>
      <c r="X333" s="24" t="s">
        <v>31</v>
      </c>
      <c r="Y333" s="24"/>
      <c r="Z333" s="25"/>
      <c r="AA333" s="26"/>
      <c r="AB333" s="26"/>
    </row>
    <row r="334" spans="1:28" s="34" customFormat="1" ht="30" customHeight="1">
      <c r="A334" s="1" t="s">
        <v>0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</row>
    <row r="335" spans="1:28" s="34" customFormat="1" ht="30" customHeight="1">
      <c r="A335" s="1" t="s">
        <v>52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</row>
    <row r="336" spans="1:28" s="34" customFormat="1" ht="27.75" customHeight="1">
      <c r="A336" s="4" t="s">
        <v>48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</row>
    <row r="337" spans="1:28" ht="27.75" customHeight="1">
      <c r="A337" s="5" t="s">
        <v>3</v>
      </c>
      <c r="B337" s="63" t="s">
        <v>4</v>
      </c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5" t="s">
        <v>53</v>
      </c>
      <c r="AA337" s="5" t="s">
        <v>5</v>
      </c>
      <c r="AB337" s="5" t="s">
        <v>5</v>
      </c>
    </row>
    <row r="338" spans="1:28" ht="26.25">
      <c r="A338" s="9" t="s">
        <v>6</v>
      </c>
      <c r="B338" s="65" t="s">
        <v>7</v>
      </c>
      <c r="C338" s="65" t="s">
        <v>8</v>
      </c>
      <c r="D338" s="65" t="s">
        <v>9</v>
      </c>
      <c r="E338" s="65" t="s">
        <v>10</v>
      </c>
      <c r="F338" s="65" t="s">
        <v>11</v>
      </c>
      <c r="G338" s="65" t="s">
        <v>12</v>
      </c>
      <c r="H338" s="65" t="s">
        <v>13</v>
      </c>
      <c r="I338" s="65" t="s">
        <v>14</v>
      </c>
      <c r="J338" s="65" t="s">
        <v>15</v>
      </c>
      <c r="K338" s="65" t="s">
        <v>16</v>
      </c>
      <c r="L338" s="65" t="s">
        <v>17</v>
      </c>
      <c r="M338" s="65" t="s">
        <v>18</v>
      </c>
      <c r="N338" s="65" t="s">
        <v>19</v>
      </c>
      <c r="O338" s="65" t="s">
        <v>20</v>
      </c>
      <c r="P338" s="65" t="s">
        <v>21</v>
      </c>
      <c r="Q338" s="65" t="s">
        <v>22</v>
      </c>
      <c r="R338" s="65" t="s">
        <v>23</v>
      </c>
      <c r="S338" s="65" t="s">
        <v>24</v>
      </c>
      <c r="T338" s="65" t="s">
        <v>25</v>
      </c>
      <c r="U338" s="65" t="s">
        <v>26</v>
      </c>
      <c r="V338" s="65" t="s">
        <v>27</v>
      </c>
      <c r="W338" s="65" t="s">
        <v>28</v>
      </c>
      <c r="X338" s="65" t="s">
        <v>29</v>
      </c>
      <c r="Y338" s="66" t="s">
        <v>30</v>
      </c>
      <c r="Z338" s="9" t="s">
        <v>31</v>
      </c>
      <c r="AA338" s="9" t="s">
        <v>32</v>
      </c>
      <c r="AB338" s="9" t="s">
        <v>33</v>
      </c>
    </row>
    <row r="339" spans="1:28" ht="12.75" customHeight="1">
      <c r="A339" s="35">
        <v>1</v>
      </c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79"/>
      <c r="AA339" s="43"/>
      <c r="AB339" s="43"/>
    </row>
    <row r="340" spans="1:28" ht="12.75" customHeight="1">
      <c r="A340" s="35">
        <f aca="true" t="shared" si="11" ref="A340:A369">+A339+1</f>
        <v>2</v>
      </c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43"/>
      <c r="AB340" s="43"/>
    </row>
    <row r="341" spans="1:28" ht="12.75" customHeight="1">
      <c r="A341" s="35">
        <f t="shared" si="11"/>
        <v>3</v>
      </c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43"/>
      <c r="AB341" s="43"/>
    </row>
    <row r="342" spans="1:28" ht="12.75" customHeight="1">
      <c r="A342" s="35">
        <f t="shared" si="11"/>
        <v>4</v>
      </c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43"/>
      <c r="AB342" s="43"/>
    </row>
    <row r="343" spans="1:28" ht="12.75" customHeight="1">
      <c r="A343" s="35">
        <f t="shared" si="11"/>
        <v>5</v>
      </c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43"/>
      <c r="AB343" s="43"/>
    </row>
    <row r="344" spans="1:28" ht="12.75" customHeight="1">
      <c r="A344" s="35">
        <f t="shared" si="11"/>
        <v>6</v>
      </c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43"/>
      <c r="AB344" s="43"/>
    </row>
    <row r="345" spans="1:28" ht="12.75" customHeight="1">
      <c r="A345" s="35">
        <f t="shared" si="11"/>
        <v>7</v>
      </c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43"/>
      <c r="AB345" s="43"/>
    </row>
    <row r="346" spans="1:28" ht="12.75" customHeight="1">
      <c r="A346" s="35">
        <f t="shared" si="11"/>
        <v>8</v>
      </c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43"/>
      <c r="AB346" s="43"/>
    </row>
    <row r="347" spans="1:28" ht="12.75" customHeight="1">
      <c r="A347" s="35">
        <f t="shared" si="11"/>
        <v>9</v>
      </c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43"/>
      <c r="AB347" s="43"/>
    </row>
    <row r="348" spans="1:28" ht="12.75" customHeight="1">
      <c r="A348" s="35">
        <f t="shared" si="11"/>
        <v>10</v>
      </c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43"/>
      <c r="AB348" s="43"/>
    </row>
    <row r="349" spans="1:28" ht="12.75" customHeight="1">
      <c r="A349" s="35">
        <f t="shared" si="11"/>
        <v>11</v>
      </c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43"/>
      <c r="AB349" s="43"/>
    </row>
    <row r="350" spans="1:28" ht="12.75" customHeight="1">
      <c r="A350" s="35">
        <f t="shared" si="11"/>
        <v>12</v>
      </c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43"/>
      <c r="AB350" s="43"/>
    </row>
    <row r="351" spans="1:28" ht="12.75" customHeight="1">
      <c r="A351" s="35">
        <f t="shared" si="11"/>
        <v>13</v>
      </c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43"/>
      <c r="AB351" s="43"/>
    </row>
    <row r="352" spans="1:28" ht="12.75" customHeight="1">
      <c r="A352" s="35">
        <f t="shared" si="11"/>
        <v>14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>
        <v>1.2</v>
      </c>
      <c r="Q352" s="79"/>
      <c r="R352" s="79"/>
      <c r="S352" s="79"/>
      <c r="T352" s="79">
        <v>0.8</v>
      </c>
      <c r="U352" s="79"/>
      <c r="V352" s="79"/>
      <c r="W352" s="79"/>
      <c r="X352" s="79"/>
      <c r="Y352" s="79"/>
      <c r="Z352" s="79">
        <f>SUM(B352:Y352)</f>
        <v>2</v>
      </c>
      <c r="AA352" s="43">
        <v>2.1</v>
      </c>
      <c r="AB352" s="43">
        <v>2</v>
      </c>
    </row>
    <row r="353" spans="1:28" ht="12.75" customHeight="1">
      <c r="A353" s="35">
        <f t="shared" si="11"/>
        <v>15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43"/>
      <c r="AB353" s="43"/>
    </row>
    <row r="354" spans="1:28" ht="12.75" customHeight="1">
      <c r="A354" s="35">
        <f t="shared" si="11"/>
        <v>16</v>
      </c>
      <c r="B354" s="79">
        <v>0.1</v>
      </c>
      <c r="C354" s="79">
        <v>1.5</v>
      </c>
      <c r="D354" s="79"/>
      <c r="E354" s="79"/>
      <c r="F354" s="79"/>
      <c r="G354" s="79"/>
      <c r="H354" s="79"/>
      <c r="I354" s="79"/>
      <c r="J354" s="79"/>
      <c r="K354" s="79"/>
      <c r="L354" s="79">
        <v>0.3</v>
      </c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>
        <f>SUM(B354:Y354)</f>
        <v>1.9000000000000001</v>
      </c>
      <c r="AA354" s="43">
        <v>1.7</v>
      </c>
      <c r="AB354" s="43">
        <v>2</v>
      </c>
    </row>
    <row r="355" spans="1:28" ht="12.75" customHeight="1">
      <c r="A355" s="35">
        <f t="shared" si="11"/>
        <v>17</v>
      </c>
      <c r="B355" s="79"/>
      <c r="C355" s="79"/>
      <c r="D355" s="79"/>
      <c r="E355" s="79">
        <v>0.1</v>
      </c>
      <c r="F355" s="79"/>
      <c r="G355" s="79"/>
      <c r="H355" s="79"/>
      <c r="I355" s="79"/>
      <c r="J355" s="79">
        <v>0.1</v>
      </c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>
        <v>0.1</v>
      </c>
      <c r="Z355" s="79">
        <f>SUM(B355:Y355)</f>
        <v>0.30000000000000004</v>
      </c>
      <c r="AA355" s="43">
        <v>0.3</v>
      </c>
      <c r="AB355" s="43">
        <v>0.3</v>
      </c>
    </row>
    <row r="356" spans="1:28" ht="12.75" customHeight="1">
      <c r="A356" s="35">
        <f t="shared" si="11"/>
        <v>18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43"/>
      <c r="AB356" s="43"/>
    </row>
    <row r="357" spans="1:28" ht="12.75" customHeight="1">
      <c r="A357" s="35">
        <f t="shared" si="11"/>
        <v>19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43"/>
      <c r="AB357" s="43"/>
    </row>
    <row r="358" spans="1:28" ht="12.75" customHeight="1">
      <c r="A358" s="35">
        <f t="shared" si="11"/>
        <v>20</v>
      </c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43"/>
      <c r="AB358" s="43"/>
    </row>
    <row r="359" spans="1:28" ht="12.75" customHeight="1">
      <c r="A359" s="35">
        <f t="shared" si="11"/>
        <v>21</v>
      </c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43"/>
      <c r="AB359" s="43"/>
    </row>
    <row r="360" spans="1:28" ht="12.75" customHeight="1">
      <c r="A360" s="35">
        <f t="shared" si="11"/>
        <v>22</v>
      </c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43"/>
      <c r="AB360" s="43"/>
    </row>
    <row r="361" spans="1:28" ht="12.75" customHeight="1">
      <c r="A361" s="35">
        <f t="shared" si="11"/>
        <v>23</v>
      </c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43"/>
      <c r="AB361" s="43"/>
    </row>
    <row r="362" spans="1:28" ht="12.75" customHeight="1">
      <c r="A362" s="35">
        <f t="shared" si="11"/>
        <v>24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43"/>
      <c r="AB362" s="43"/>
    </row>
    <row r="363" spans="1:28" ht="12.75" customHeight="1">
      <c r="A363" s="35">
        <f t="shared" si="11"/>
        <v>25</v>
      </c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43"/>
      <c r="AB363" s="43"/>
    </row>
    <row r="364" spans="1:28" ht="12.75" customHeight="1">
      <c r="A364" s="35">
        <f t="shared" si="11"/>
        <v>26</v>
      </c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43"/>
      <c r="AB364" s="43"/>
    </row>
    <row r="365" spans="1:28" ht="12.75" customHeight="1">
      <c r="A365" s="35">
        <f t="shared" si="11"/>
        <v>27</v>
      </c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43"/>
      <c r="AB365" s="43"/>
    </row>
    <row r="366" spans="1:28" ht="12.75" customHeight="1">
      <c r="A366" s="35">
        <f t="shared" si="11"/>
        <v>28</v>
      </c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43"/>
      <c r="AB366" s="43"/>
    </row>
    <row r="367" spans="1:28" ht="12.75" customHeight="1">
      <c r="A367" s="35">
        <f t="shared" si="11"/>
        <v>29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43"/>
      <c r="AB367" s="43"/>
    </row>
    <row r="368" spans="1:28" ht="12.75" customHeight="1">
      <c r="A368" s="35">
        <f t="shared" si="11"/>
        <v>30</v>
      </c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43"/>
      <c r="AB368" s="43"/>
    </row>
    <row r="369" spans="1:28" ht="12.75" customHeight="1">
      <c r="A369" s="35">
        <f t="shared" si="11"/>
        <v>31</v>
      </c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5"/>
      <c r="AB369" s="85"/>
    </row>
    <row r="370" spans="1:28" ht="12.75" customHeight="1">
      <c r="A370" s="5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8"/>
      <c r="X370" s="104" t="s">
        <v>31</v>
      </c>
      <c r="Y370" s="104"/>
      <c r="Z370" s="90">
        <f>SUM(Z352:Z369)</f>
        <v>4.2</v>
      </c>
      <c r="AA370" s="50">
        <f>SUM(AA352:AA369)</f>
        <v>4.1</v>
      </c>
      <c r="AB370" s="50">
        <f>SUM(AB352:AB369)</f>
        <v>4.3</v>
      </c>
    </row>
    <row r="371" spans="1:28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</row>
    <row r="372" spans="1:28" s="34" customFormat="1" ht="30" customHeight="1">
      <c r="A372" s="1" t="s">
        <v>52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</row>
    <row r="373" spans="1:28" s="34" customFormat="1" ht="27.75" customHeight="1">
      <c r="A373" s="4" t="s">
        <v>49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</row>
    <row r="374" spans="1:28" ht="27.75" customHeight="1">
      <c r="A374" s="5" t="s">
        <v>3</v>
      </c>
      <c r="B374" s="63" t="s">
        <v>4</v>
      </c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5" t="s">
        <v>53</v>
      </c>
      <c r="AA374" s="5" t="s">
        <v>5</v>
      </c>
      <c r="AB374" s="5" t="s">
        <v>5</v>
      </c>
    </row>
    <row r="375" spans="1:28" ht="26.25">
      <c r="A375" s="9" t="s">
        <v>6</v>
      </c>
      <c r="B375" s="65" t="s">
        <v>7</v>
      </c>
      <c r="C375" s="65" t="s">
        <v>8</v>
      </c>
      <c r="D375" s="65" t="s">
        <v>9</v>
      </c>
      <c r="E375" s="65" t="s">
        <v>10</v>
      </c>
      <c r="F375" s="65" t="s">
        <v>11</v>
      </c>
      <c r="G375" s="65" t="s">
        <v>12</v>
      </c>
      <c r="H375" s="65" t="s">
        <v>13</v>
      </c>
      <c r="I375" s="65" t="s">
        <v>14</v>
      </c>
      <c r="J375" s="65" t="s">
        <v>15</v>
      </c>
      <c r="K375" s="65" t="s">
        <v>16</v>
      </c>
      <c r="L375" s="65" t="s">
        <v>17</v>
      </c>
      <c r="M375" s="65" t="s">
        <v>18</v>
      </c>
      <c r="N375" s="65" t="s">
        <v>19</v>
      </c>
      <c r="O375" s="65" t="s">
        <v>20</v>
      </c>
      <c r="P375" s="65" t="s">
        <v>21</v>
      </c>
      <c r="Q375" s="65" t="s">
        <v>22</v>
      </c>
      <c r="R375" s="65" t="s">
        <v>23</v>
      </c>
      <c r="S375" s="65" t="s">
        <v>24</v>
      </c>
      <c r="T375" s="65" t="s">
        <v>25</v>
      </c>
      <c r="U375" s="65" t="s">
        <v>26</v>
      </c>
      <c r="V375" s="65" t="s">
        <v>27</v>
      </c>
      <c r="W375" s="65" t="s">
        <v>28</v>
      </c>
      <c r="X375" s="65" t="s">
        <v>29</v>
      </c>
      <c r="Y375" s="66" t="s">
        <v>30</v>
      </c>
      <c r="Z375" s="9" t="s">
        <v>31</v>
      </c>
      <c r="AA375" s="9" t="s">
        <v>32</v>
      </c>
      <c r="AB375" s="9" t="s">
        <v>33</v>
      </c>
    </row>
    <row r="376" spans="1:28" ht="12.75" customHeight="1">
      <c r="A376" s="98">
        <v>1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13"/>
      <c r="AA376" s="14"/>
      <c r="AB376" s="14"/>
    </row>
    <row r="377" spans="1:28" ht="12.75" customHeight="1">
      <c r="A377" s="98">
        <f aca="true" t="shared" si="12" ref="A377:A406">+A376+1</f>
        <v>2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4"/>
      <c r="AB377" s="14"/>
    </row>
    <row r="378" spans="1:28" ht="12.75" customHeight="1">
      <c r="A378" s="98">
        <f t="shared" si="12"/>
        <v>3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4"/>
      <c r="AB378" s="14"/>
    </row>
    <row r="379" spans="1:28" ht="12.75" customHeight="1">
      <c r="A379" s="98">
        <f t="shared" si="12"/>
        <v>4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4"/>
      <c r="AB379" s="14"/>
    </row>
    <row r="380" spans="1:28" ht="12.75" customHeight="1">
      <c r="A380" s="98">
        <f t="shared" si="12"/>
        <v>5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4"/>
      <c r="AB380" s="14"/>
    </row>
    <row r="381" spans="1:28" ht="12.75" customHeight="1">
      <c r="A381" s="98">
        <f t="shared" si="12"/>
        <v>6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4"/>
      <c r="AB381" s="14"/>
    </row>
    <row r="382" spans="1:28" ht="12.75" customHeight="1">
      <c r="A382" s="98">
        <f t="shared" si="12"/>
        <v>7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4"/>
      <c r="AB382" s="14"/>
    </row>
    <row r="383" spans="1:28" ht="12.75" customHeight="1">
      <c r="A383" s="98">
        <f t="shared" si="12"/>
        <v>8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4"/>
      <c r="AB383" s="14"/>
    </row>
    <row r="384" spans="1:28" ht="12.75" customHeight="1">
      <c r="A384" s="98">
        <f t="shared" si="12"/>
        <v>9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4"/>
      <c r="AB384" s="14"/>
    </row>
    <row r="385" spans="1:28" ht="12.75" customHeight="1">
      <c r="A385" s="98">
        <f t="shared" si="12"/>
        <v>10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4"/>
      <c r="AB385" s="14"/>
    </row>
    <row r="386" spans="1:28" ht="12.75" customHeight="1">
      <c r="A386" s="98">
        <f t="shared" si="12"/>
        <v>11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4"/>
      <c r="AB386" s="14"/>
    </row>
    <row r="387" spans="1:28" ht="12.75" customHeight="1">
      <c r="A387" s="98">
        <f t="shared" si="12"/>
        <v>12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4"/>
      <c r="AB387" s="14"/>
    </row>
    <row r="388" spans="1:28" ht="12.75" customHeight="1">
      <c r="A388" s="98">
        <f t="shared" si="12"/>
        <v>13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4"/>
      <c r="AB388" s="14"/>
    </row>
    <row r="389" spans="1:28" ht="12.75" customHeight="1">
      <c r="A389" s="98">
        <f t="shared" si="12"/>
        <v>14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4"/>
      <c r="AB389" s="14"/>
    </row>
    <row r="390" spans="1:28" ht="12.75" customHeight="1">
      <c r="A390" s="98">
        <f t="shared" si="12"/>
        <v>15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4"/>
      <c r="AB390" s="14"/>
    </row>
    <row r="391" spans="1:28" ht="12.75" customHeight="1">
      <c r="A391" s="98">
        <f t="shared" si="12"/>
        <v>16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4"/>
      <c r="AB391" s="14"/>
    </row>
    <row r="392" spans="1:28" ht="12.75" customHeight="1">
      <c r="A392" s="98">
        <f t="shared" si="12"/>
        <v>17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4"/>
      <c r="AB392" s="14"/>
    </row>
    <row r="393" spans="1:28" ht="12.75" customHeight="1">
      <c r="A393" s="98">
        <f t="shared" si="12"/>
        <v>18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4"/>
      <c r="AB393" s="14"/>
    </row>
    <row r="394" spans="1:28" ht="12.75" customHeight="1">
      <c r="A394" s="98">
        <f t="shared" si="12"/>
        <v>19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4"/>
      <c r="AB394" s="14"/>
    </row>
    <row r="395" spans="1:28" ht="12.75" customHeight="1">
      <c r="A395" s="98">
        <f t="shared" si="12"/>
        <v>20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4"/>
      <c r="AB395" s="14"/>
    </row>
    <row r="396" spans="1:28" ht="12.75" customHeight="1">
      <c r="A396" s="98">
        <f t="shared" si="12"/>
        <v>21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4"/>
      <c r="AB396" s="14"/>
    </row>
    <row r="397" spans="1:28" ht="12.75" customHeight="1">
      <c r="A397" s="98">
        <f t="shared" si="12"/>
        <v>22</v>
      </c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4"/>
      <c r="AB397" s="14"/>
    </row>
    <row r="398" spans="1:28" ht="12.75" customHeight="1">
      <c r="A398" s="98">
        <f t="shared" si="12"/>
        <v>23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9"/>
      <c r="AB398" s="69"/>
    </row>
    <row r="399" spans="1:28" ht="12.75" customHeight="1">
      <c r="A399" s="98">
        <f t="shared" si="12"/>
        <v>24</v>
      </c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9"/>
      <c r="AB399" s="69"/>
    </row>
    <row r="400" spans="1:28" ht="12.75" customHeight="1">
      <c r="A400" s="98">
        <f t="shared" si="12"/>
        <v>25</v>
      </c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9"/>
      <c r="AB400" s="69"/>
    </row>
    <row r="401" spans="1:28" ht="12.75" customHeight="1">
      <c r="A401" s="98">
        <f t="shared" si="12"/>
        <v>26</v>
      </c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9"/>
      <c r="AB401" s="69"/>
    </row>
    <row r="402" spans="1:28" ht="12.75" customHeight="1">
      <c r="A402" s="98">
        <f t="shared" si="12"/>
        <v>27</v>
      </c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9"/>
      <c r="AB402" s="69"/>
    </row>
    <row r="403" spans="1:28" ht="12.75" customHeight="1">
      <c r="A403" s="98">
        <f t="shared" si="12"/>
        <v>28</v>
      </c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>
        <v>1.3</v>
      </c>
      <c r="M403" s="79">
        <v>3</v>
      </c>
      <c r="N403" s="68">
        <v>2.2</v>
      </c>
      <c r="O403" s="68">
        <v>0.1</v>
      </c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>
        <f>SUM(B403:Y403)</f>
        <v>6.6</v>
      </c>
      <c r="AA403" s="69">
        <v>6.5</v>
      </c>
      <c r="AB403" s="69">
        <v>6.6</v>
      </c>
    </row>
    <row r="404" spans="1:28" ht="12.75" customHeight="1">
      <c r="A404" s="98">
        <f t="shared" si="12"/>
        <v>29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9"/>
      <c r="AB404" s="69"/>
    </row>
    <row r="405" spans="1:28" ht="12.75" customHeight="1">
      <c r="A405" s="98">
        <f t="shared" si="12"/>
        <v>30</v>
      </c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9"/>
      <c r="AB405" s="69"/>
    </row>
    <row r="406" spans="1:28" ht="12.75" customHeight="1">
      <c r="A406" s="105">
        <f t="shared" si="12"/>
        <v>31</v>
      </c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3"/>
      <c r="AB406" s="73"/>
    </row>
    <row r="407" spans="1:28" ht="12.75" customHeight="1">
      <c r="A407" s="57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5"/>
      <c r="X407" s="76" t="s">
        <v>31</v>
      </c>
      <c r="Y407" s="76"/>
      <c r="Z407" s="77">
        <f>SUM(Z403:Z406)</f>
        <v>6.6</v>
      </c>
      <c r="AA407" s="78">
        <f>SUM(AA403:AA406)</f>
        <v>6.5</v>
      </c>
      <c r="AB407" s="77">
        <f>SUM(AB403:AB406)</f>
        <v>6.6</v>
      </c>
    </row>
    <row r="408" spans="1:28" s="34" customFormat="1" ht="30" customHeight="1">
      <c r="A408" s="1" t="s">
        <v>0</v>
      </c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</row>
    <row r="409" spans="1:28" s="34" customFormat="1" ht="30" customHeight="1">
      <c r="A409" s="1" t="s">
        <v>52</v>
      </c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</row>
    <row r="410" spans="1:28" s="34" customFormat="1" ht="27.75" customHeight="1">
      <c r="A410" s="4" t="s">
        <v>50</v>
      </c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</row>
    <row r="411" spans="1:28" ht="27.75" customHeight="1">
      <c r="A411" s="5" t="s">
        <v>3</v>
      </c>
      <c r="B411" s="63" t="s">
        <v>4</v>
      </c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5" t="s">
        <v>53</v>
      </c>
      <c r="AA411" s="5" t="s">
        <v>5</v>
      </c>
      <c r="AB411" s="5" t="s">
        <v>5</v>
      </c>
    </row>
    <row r="412" spans="1:28" ht="26.25">
      <c r="A412" s="9" t="s">
        <v>6</v>
      </c>
      <c r="B412" s="65" t="s">
        <v>7</v>
      </c>
      <c r="C412" s="65" t="s">
        <v>8</v>
      </c>
      <c r="D412" s="65" t="s">
        <v>9</v>
      </c>
      <c r="E412" s="65" t="s">
        <v>10</v>
      </c>
      <c r="F412" s="65" t="s">
        <v>11</v>
      </c>
      <c r="G412" s="65" t="s">
        <v>12</v>
      </c>
      <c r="H412" s="65" t="s">
        <v>13</v>
      </c>
      <c r="I412" s="65" t="s">
        <v>14</v>
      </c>
      <c r="J412" s="65" t="s">
        <v>15</v>
      </c>
      <c r="K412" s="65" t="s">
        <v>16</v>
      </c>
      <c r="L412" s="65" t="s">
        <v>17</v>
      </c>
      <c r="M412" s="65" t="s">
        <v>18</v>
      </c>
      <c r="N412" s="65" t="s">
        <v>19</v>
      </c>
      <c r="O412" s="65" t="s">
        <v>20</v>
      </c>
      <c r="P412" s="65" t="s">
        <v>21</v>
      </c>
      <c r="Q412" s="65" t="s">
        <v>22</v>
      </c>
      <c r="R412" s="65" t="s">
        <v>23</v>
      </c>
      <c r="S412" s="65" t="s">
        <v>24</v>
      </c>
      <c r="T412" s="65" t="s">
        <v>25</v>
      </c>
      <c r="U412" s="65" t="s">
        <v>26</v>
      </c>
      <c r="V412" s="65" t="s">
        <v>27</v>
      </c>
      <c r="W412" s="65" t="s">
        <v>28</v>
      </c>
      <c r="X412" s="65" t="s">
        <v>29</v>
      </c>
      <c r="Y412" s="66" t="s">
        <v>30</v>
      </c>
      <c r="Z412" s="9" t="s">
        <v>31</v>
      </c>
      <c r="AA412" s="9" t="s">
        <v>32</v>
      </c>
      <c r="AB412" s="9" t="s">
        <v>33</v>
      </c>
    </row>
    <row r="413" spans="1:28" ht="12.75" customHeight="1">
      <c r="A413" s="35">
        <v>1</v>
      </c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45"/>
      <c r="AA413" s="107"/>
      <c r="AB413" s="107"/>
    </row>
    <row r="414" spans="1:28" ht="12.75" customHeight="1">
      <c r="A414" s="35">
        <f aca="true" t="shared" si="13" ref="A414:A443">+A413+1</f>
        <v>2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107"/>
      <c r="AB414" s="107"/>
    </row>
    <row r="415" spans="1:28" ht="12.75" customHeight="1">
      <c r="A415" s="35">
        <f t="shared" si="13"/>
        <v>3</v>
      </c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107"/>
      <c r="AB415" s="107"/>
    </row>
    <row r="416" spans="1:28" ht="12.75" customHeight="1">
      <c r="A416" s="35">
        <f t="shared" si="13"/>
        <v>4</v>
      </c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107"/>
      <c r="AB416" s="107"/>
    </row>
    <row r="417" spans="1:28" ht="12.75" customHeight="1">
      <c r="A417" s="35">
        <f t="shared" si="13"/>
        <v>5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107"/>
      <c r="AB417" s="107"/>
    </row>
    <row r="418" spans="1:28" ht="12.75" customHeight="1">
      <c r="A418" s="35">
        <f t="shared" si="13"/>
        <v>6</v>
      </c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107"/>
      <c r="AB418" s="107"/>
    </row>
    <row r="419" spans="1:28" ht="12.75" customHeight="1">
      <c r="A419" s="35">
        <f t="shared" si="13"/>
        <v>7</v>
      </c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107"/>
      <c r="AB419" s="107"/>
    </row>
    <row r="420" spans="1:28" ht="12.75" customHeight="1">
      <c r="A420" s="35">
        <f t="shared" si="13"/>
        <v>8</v>
      </c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107"/>
      <c r="AB420" s="107"/>
    </row>
    <row r="421" spans="1:28" ht="12.75" customHeight="1">
      <c r="A421" s="35">
        <f t="shared" si="13"/>
        <v>9</v>
      </c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107"/>
      <c r="AB421" s="107"/>
    </row>
    <row r="422" spans="1:28" ht="12.75" customHeight="1">
      <c r="A422" s="35">
        <f t="shared" si="13"/>
        <v>10</v>
      </c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107"/>
      <c r="AB422" s="107"/>
    </row>
    <row r="423" spans="1:28" ht="12.75" customHeight="1">
      <c r="A423" s="35">
        <f t="shared" si="13"/>
        <v>11</v>
      </c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107"/>
      <c r="AB423" s="107"/>
    </row>
    <row r="424" spans="1:28" ht="12.75" customHeight="1">
      <c r="A424" s="35">
        <f t="shared" si="13"/>
        <v>12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107"/>
      <c r="AB424" s="107"/>
    </row>
    <row r="425" spans="1:28" ht="12.75" customHeight="1">
      <c r="A425" s="35">
        <f t="shared" si="13"/>
        <v>13</v>
      </c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107"/>
      <c r="AB425" s="107"/>
    </row>
    <row r="426" spans="1:28" ht="12.75" customHeight="1">
      <c r="A426" s="35">
        <f t="shared" si="13"/>
        <v>14</v>
      </c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107"/>
      <c r="AB426" s="107"/>
    </row>
    <row r="427" spans="1:28" ht="12.75" customHeight="1">
      <c r="A427" s="35">
        <f t="shared" si="13"/>
        <v>15</v>
      </c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107"/>
      <c r="AB427" s="107"/>
    </row>
    <row r="428" spans="1:28" ht="12.75" customHeight="1">
      <c r="A428" s="35">
        <f t="shared" si="13"/>
        <v>16</v>
      </c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107"/>
      <c r="AB428" s="107"/>
    </row>
    <row r="429" spans="1:28" ht="12.75" customHeight="1">
      <c r="A429" s="35">
        <f t="shared" si="13"/>
        <v>17</v>
      </c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107"/>
      <c r="AB429" s="107"/>
    </row>
    <row r="430" spans="1:28" ht="12.75" customHeight="1">
      <c r="A430" s="35">
        <f t="shared" si="13"/>
        <v>18</v>
      </c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107"/>
      <c r="AB430" s="107"/>
    </row>
    <row r="431" spans="1:28" ht="12.75" customHeight="1">
      <c r="A431" s="35">
        <f t="shared" si="13"/>
        <v>19</v>
      </c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107"/>
      <c r="AB431" s="107"/>
    </row>
    <row r="432" spans="1:28" ht="12.75" customHeight="1">
      <c r="A432" s="35">
        <f t="shared" si="13"/>
        <v>20</v>
      </c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107"/>
      <c r="AB432" s="107"/>
    </row>
    <row r="433" spans="1:28" ht="12.75" customHeight="1">
      <c r="A433" s="35">
        <f t="shared" si="13"/>
        <v>21</v>
      </c>
      <c r="B433" s="45"/>
      <c r="C433" s="45"/>
      <c r="D433" s="45"/>
      <c r="E433" s="45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43"/>
      <c r="AB433" s="43"/>
    </row>
    <row r="434" spans="1:28" ht="12.75" customHeight="1">
      <c r="A434" s="35">
        <f t="shared" si="13"/>
        <v>22</v>
      </c>
      <c r="B434" s="45"/>
      <c r="C434" s="45"/>
      <c r="D434" s="45"/>
      <c r="E434" s="45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43"/>
      <c r="AB434" s="43"/>
    </row>
    <row r="435" spans="1:28" ht="12.75" customHeight="1">
      <c r="A435" s="35">
        <f t="shared" si="13"/>
        <v>23</v>
      </c>
      <c r="B435" s="45"/>
      <c r="C435" s="45"/>
      <c r="D435" s="45"/>
      <c r="E435" s="45"/>
      <c r="F435" s="79"/>
      <c r="G435" s="79"/>
      <c r="H435" s="79"/>
      <c r="I435" s="79">
        <v>6.5</v>
      </c>
      <c r="J435" s="79">
        <v>0.55</v>
      </c>
      <c r="K435" s="79">
        <v>0.2</v>
      </c>
      <c r="L435" s="79">
        <v>0.05</v>
      </c>
      <c r="M435" s="79"/>
      <c r="N435" s="79">
        <v>0.45</v>
      </c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>
        <f>SUM(B435:Y435)</f>
        <v>7.75</v>
      </c>
      <c r="AA435" s="43">
        <v>7.6</v>
      </c>
      <c r="AB435" s="43">
        <v>7.7</v>
      </c>
    </row>
    <row r="436" spans="1:28" ht="12.75" customHeight="1">
      <c r="A436" s="35">
        <f t="shared" si="13"/>
        <v>24</v>
      </c>
      <c r="B436" s="45"/>
      <c r="C436" s="45"/>
      <c r="D436" s="45"/>
      <c r="E436" s="45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43"/>
      <c r="AB436" s="43"/>
    </row>
    <row r="437" spans="1:28" ht="12.75" customHeight="1">
      <c r="A437" s="35">
        <f t="shared" si="13"/>
        <v>25</v>
      </c>
      <c r="B437" s="45"/>
      <c r="C437" s="45"/>
      <c r="D437" s="45"/>
      <c r="E437" s="45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43"/>
      <c r="AB437" s="43"/>
    </row>
    <row r="438" spans="1:28" ht="12.75" customHeight="1">
      <c r="A438" s="35">
        <f t="shared" si="13"/>
        <v>26</v>
      </c>
      <c r="B438" s="45"/>
      <c r="C438" s="45"/>
      <c r="D438" s="45"/>
      <c r="E438" s="45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43"/>
      <c r="AB438" s="43"/>
    </row>
    <row r="439" spans="1:28" ht="12.75" customHeight="1">
      <c r="A439" s="35">
        <f t="shared" si="13"/>
        <v>27</v>
      </c>
      <c r="B439" s="45"/>
      <c r="C439" s="45"/>
      <c r="D439" s="45"/>
      <c r="E439" s="45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43"/>
      <c r="AB439" s="43"/>
    </row>
    <row r="440" spans="1:28" ht="12.75" customHeight="1">
      <c r="A440" s="35">
        <f t="shared" si="13"/>
        <v>28</v>
      </c>
      <c r="B440" s="45"/>
      <c r="C440" s="45"/>
      <c r="D440" s="45"/>
      <c r="E440" s="45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43"/>
      <c r="AB440" s="43"/>
    </row>
    <row r="441" spans="1:28" ht="12.75" customHeight="1">
      <c r="A441" s="35">
        <f t="shared" si="13"/>
        <v>29</v>
      </c>
      <c r="B441" s="45"/>
      <c r="C441" s="45"/>
      <c r="D441" s="45"/>
      <c r="E441" s="45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43"/>
      <c r="AB441" s="43"/>
    </row>
    <row r="442" spans="1:28" ht="12.75" customHeight="1">
      <c r="A442" s="35">
        <f t="shared" si="13"/>
        <v>30</v>
      </c>
      <c r="B442" s="45"/>
      <c r="C442" s="45"/>
      <c r="D442" s="45"/>
      <c r="E442" s="45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43"/>
      <c r="AB442" s="43"/>
    </row>
    <row r="443" spans="1:28" ht="12.75" customHeight="1">
      <c r="A443" s="36">
        <f t="shared" si="13"/>
        <v>31</v>
      </c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10"/>
      <c r="AB443" s="110"/>
    </row>
    <row r="444" spans="1:28" ht="12.75" customHeight="1">
      <c r="A444" s="61"/>
      <c r="B444" s="111"/>
      <c r="C444" s="111"/>
      <c r="D444" s="111"/>
      <c r="E444" s="111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8"/>
      <c r="X444" s="112" t="s">
        <v>31</v>
      </c>
      <c r="Y444" s="112"/>
      <c r="Z444" s="113">
        <f>SUM(Z413:Z443)</f>
        <v>7.75</v>
      </c>
      <c r="AA444" s="50">
        <f>SUM(AA413:AA443)</f>
        <v>7.6</v>
      </c>
      <c r="AB444" s="50">
        <f>SUM(AB413:AB443)</f>
        <v>7.7</v>
      </c>
    </row>
  </sheetData>
  <printOptions/>
  <pageMargins left="1.062992125984252" right="0" top="0.5905511811023623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4"/>
  <sheetViews>
    <sheetView zoomScale="75" zoomScaleNormal="75" workbookViewId="0" topLeftCell="A406">
      <selection activeCell="A261" sqref="A261:AA261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28" width="9.7109375" style="3" customWidth="1"/>
    <col min="29" max="16384" width="9.140625" style="3" customWidth="1"/>
  </cols>
  <sheetData>
    <row r="1" spans="1:28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"/>
    </row>
    <row r="2" spans="1:28" ht="30" customHeight="1">
      <c r="A2" s="196" t="s">
        <v>59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"/>
    </row>
    <row r="3" spans="1:28" ht="30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2"/>
    </row>
    <row r="4" spans="1:28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  <c r="AB4" s="5" t="s">
        <v>5</v>
      </c>
    </row>
    <row r="5" spans="1:30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B5" s="9" t="s">
        <v>33</v>
      </c>
      <c r="AD5"/>
    </row>
    <row r="6" spans="1:34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6"/>
      <c r="AB6" s="116">
        <f aca="true" t="shared" si="0" ref="AB6:AB36">D6+E6+F6+G6+H6+I6+J6+K6+L6+M6+N6+O6+P6+Q6+R6+S6+T6+U6+V6+W6+X6+Y6+C6+B6</f>
        <v>0</v>
      </c>
      <c r="AC6" s="15"/>
      <c r="AD6" s="15"/>
      <c r="AE6" s="15"/>
      <c r="AF6" s="15"/>
      <c r="AG6" s="15"/>
      <c r="AH6" s="15"/>
    </row>
    <row r="7" spans="1:34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  <c r="AB7" s="116">
        <f t="shared" si="0"/>
        <v>0</v>
      </c>
      <c r="AC7" s="15"/>
      <c r="AD7" s="15"/>
      <c r="AE7" s="15"/>
      <c r="AF7" s="15"/>
      <c r="AG7" s="15"/>
      <c r="AH7" s="15"/>
    </row>
    <row r="8" spans="1:34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116">
        <f t="shared" si="0"/>
        <v>0</v>
      </c>
      <c r="AC8" s="15"/>
      <c r="AD8" s="15"/>
      <c r="AE8" s="15"/>
      <c r="AF8" s="15"/>
      <c r="AG8" s="15"/>
      <c r="AH8" s="15"/>
    </row>
    <row r="9" spans="1:34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6"/>
      <c r="AB9" s="116">
        <f t="shared" si="0"/>
        <v>0</v>
      </c>
      <c r="AC9" s="15"/>
      <c r="AD9" s="15"/>
      <c r="AE9" s="15"/>
      <c r="AF9" s="15"/>
      <c r="AG9" s="15"/>
      <c r="AH9" s="15"/>
    </row>
    <row r="10" spans="1:34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6"/>
      <c r="AB10" s="116">
        <f t="shared" si="0"/>
        <v>0</v>
      </c>
      <c r="AC10" s="15"/>
      <c r="AD10" s="15"/>
      <c r="AE10" s="15"/>
      <c r="AF10" s="15"/>
      <c r="AG10" s="15"/>
      <c r="AH10" s="15"/>
    </row>
    <row r="11" spans="1:34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>
        <v>0.7</v>
      </c>
      <c r="P11" s="115">
        <v>25.1</v>
      </c>
      <c r="Q11" s="115">
        <v>2.5</v>
      </c>
      <c r="R11" s="115">
        <v>0.4</v>
      </c>
      <c r="S11" s="115">
        <v>3.3</v>
      </c>
      <c r="T11" s="115">
        <v>0.9</v>
      </c>
      <c r="U11" s="115"/>
      <c r="V11" s="115"/>
      <c r="W11" s="115"/>
      <c r="X11" s="115"/>
      <c r="Y11" s="115"/>
      <c r="Z11" s="115">
        <f>B11+C11+D11+E11+F11+G11+H11+I11+J11+K11+L11+M11+N11+O11+P11+Q11+R11+S11+T11+U11+V11+W11+X11+Y11</f>
        <v>32.9</v>
      </c>
      <c r="AA11" s="116">
        <v>33.6</v>
      </c>
      <c r="AB11" s="116">
        <f t="shared" si="0"/>
        <v>32.9</v>
      </c>
      <c r="AC11" s="15"/>
      <c r="AD11" s="15"/>
      <c r="AE11" s="15"/>
      <c r="AF11" s="15"/>
      <c r="AG11" s="15"/>
      <c r="AH11" s="15"/>
    </row>
    <row r="12" spans="1:34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>
        <v>0.2</v>
      </c>
      <c r="N12" s="115">
        <v>5.4</v>
      </c>
      <c r="O12" s="115">
        <v>0.7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>
        <f>B12+C12+D12+E12+F12+G12+H12+I12+J12+K12+L12+M12+N12+O12+P12+Q12+R12+S12+T12+U12+V12+W12+X12+Y12</f>
        <v>6.300000000000001</v>
      </c>
      <c r="AA12" s="116">
        <v>6.3</v>
      </c>
      <c r="AB12" s="116">
        <f t="shared" si="0"/>
        <v>6.300000000000001</v>
      </c>
      <c r="AC12" s="15"/>
      <c r="AD12" s="15"/>
      <c r="AE12" s="15"/>
      <c r="AF12" s="15"/>
      <c r="AG12" s="15"/>
      <c r="AH12" s="15"/>
    </row>
    <row r="13" spans="1:34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B13" s="116">
        <f t="shared" si="0"/>
        <v>0</v>
      </c>
      <c r="AC13" s="15"/>
      <c r="AD13" s="15"/>
      <c r="AE13" s="15"/>
      <c r="AF13" s="15"/>
      <c r="AG13" s="15"/>
      <c r="AH13" s="15"/>
    </row>
    <row r="14" spans="1:34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16">
        <f t="shared" si="0"/>
        <v>0</v>
      </c>
      <c r="AC14" s="15"/>
      <c r="AD14" s="15"/>
      <c r="AE14" s="15"/>
      <c r="AF14" s="15"/>
      <c r="AG14" s="15"/>
      <c r="AH14" s="15"/>
    </row>
    <row r="15" spans="1:34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16">
        <f t="shared" si="0"/>
        <v>0</v>
      </c>
      <c r="AC15" s="15"/>
      <c r="AD15" s="15"/>
      <c r="AE15" s="15"/>
      <c r="AF15" s="15"/>
      <c r="AG15" s="15"/>
      <c r="AH15" s="15"/>
    </row>
    <row r="16" spans="1:34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116">
        <f t="shared" si="0"/>
        <v>0</v>
      </c>
      <c r="AC16" s="15"/>
      <c r="AD16" s="15"/>
      <c r="AE16" s="15"/>
      <c r="AF16" s="15"/>
      <c r="AG16" s="15"/>
      <c r="AH16" s="15"/>
    </row>
    <row r="17" spans="1:34" s="16" customFormat="1" ht="12.75" customHeight="1">
      <c r="A17" s="12">
        <f t="shared" si="1"/>
        <v>12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5"/>
      <c r="AA17" s="116"/>
      <c r="AB17" s="116">
        <f t="shared" si="0"/>
        <v>0</v>
      </c>
      <c r="AC17" s="15"/>
      <c r="AD17" s="15"/>
      <c r="AE17" s="15"/>
      <c r="AF17" s="15"/>
      <c r="AG17" s="15"/>
      <c r="AH17" s="15"/>
    </row>
    <row r="18" spans="1:34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16">
        <f t="shared" si="0"/>
        <v>0</v>
      </c>
      <c r="AC18" s="15"/>
      <c r="AD18" s="15"/>
      <c r="AE18" s="15"/>
      <c r="AF18" s="15"/>
      <c r="AG18" s="15"/>
      <c r="AH18" s="15"/>
    </row>
    <row r="19" spans="1:34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>
        <v>0.2</v>
      </c>
      <c r="J19" s="115">
        <v>3.3</v>
      </c>
      <c r="K19" s="115">
        <v>8</v>
      </c>
      <c r="L19" s="115">
        <v>0.1</v>
      </c>
      <c r="M19" s="115">
        <v>0.1</v>
      </c>
      <c r="N19" s="115"/>
      <c r="O19" s="115"/>
      <c r="P19" s="115"/>
      <c r="Q19" s="115">
        <v>0.1</v>
      </c>
      <c r="R19" s="115"/>
      <c r="S19" s="115">
        <v>0.6</v>
      </c>
      <c r="T19" s="115">
        <v>0.2</v>
      </c>
      <c r="U19" s="115"/>
      <c r="V19" s="115"/>
      <c r="W19" s="115">
        <v>0.1</v>
      </c>
      <c r="X19" s="115">
        <v>0.2</v>
      </c>
      <c r="Y19" s="115"/>
      <c r="Z19" s="115">
        <f>B19+C19+D19+E19+F19+G19+H19+I19+J19+K19+L19+M19+N19+O19+P19+Q19+R19+S19+T19+U19+V19+W19+X19+Y19</f>
        <v>12.899999999999997</v>
      </c>
      <c r="AA19" s="116">
        <v>14.3</v>
      </c>
      <c r="AB19" s="116">
        <f t="shared" si="0"/>
        <v>12.899999999999997</v>
      </c>
      <c r="AC19" s="15"/>
      <c r="AD19" s="15"/>
      <c r="AE19" s="15"/>
      <c r="AF19" s="15"/>
      <c r="AG19" s="15"/>
      <c r="AH19" s="15"/>
    </row>
    <row r="20" spans="1:34" s="16" customFormat="1" ht="12.75" customHeight="1">
      <c r="A20" s="12">
        <f t="shared" si="1"/>
        <v>15</v>
      </c>
      <c r="B20" s="115">
        <v>0.9</v>
      </c>
      <c r="C20" s="115">
        <v>1.7</v>
      </c>
      <c r="D20" s="115">
        <v>0.3</v>
      </c>
      <c r="E20" s="115">
        <v>3</v>
      </c>
      <c r="F20" s="115">
        <v>3.1</v>
      </c>
      <c r="G20" s="115">
        <v>3.9</v>
      </c>
      <c r="H20" s="115">
        <v>0.4</v>
      </c>
      <c r="I20" s="115">
        <v>0.3</v>
      </c>
      <c r="J20" s="115"/>
      <c r="K20" s="115"/>
      <c r="L20" s="115"/>
      <c r="M20" s="115"/>
      <c r="N20" s="115">
        <v>0.3</v>
      </c>
      <c r="O20" s="115"/>
      <c r="P20" s="115">
        <v>0.3</v>
      </c>
      <c r="Q20" s="115"/>
      <c r="R20" s="115">
        <v>0.5</v>
      </c>
      <c r="S20" s="115">
        <v>0.9</v>
      </c>
      <c r="T20" s="115">
        <v>0.1</v>
      </c>
      <c r="U20" s="115">
        <v>0.1</v>
      </c>
      <c r="V20" s="115">
        <v>0.2</v>
      </c>
      <c r="W20" s="115">
        <v>0.1</v>
      </c>
      <c r="X20" s="115">
        <v>0.1</v>
      </c>
      <c r="Y20" s="115"/>
      <c r="Z20" s="115">
        <f>B20+C20+D20+E20+F20+G20+H20+I20+J20+K20+L20+M20+N20+O20+P20+Q20+R20+S20+T20+U20+V20+W20+X20+Y20</f>
        <v>16.200000000000006</v>
      </c>
      <c r="AA20" s="116">
        <v>16</v>
      </c>
      <c r="AB20" s="116">
        <f t="shared" si="0"/>
        <v>16.2</v>
      </c>
      <c r="AC20" s="15"/>
      <c r="AD20" s="15"/>
      <c r="AE20" s="15"/>
      <c r="AF20" s="15"/>
      <c r="AG20" s="15"/>
      <c r="AH20" s="15"/>
    </row>
    <row r="21" spans="1:34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>
        <v>0.1</v>
      </c>
      <c r="I21" s="115"/>
      <c r="J21" s="115"/>
      <c r="K21" s="115">
        <v>0.9</v>
      </c>
      <c r="L21" s="115">
        <v>7.1</v>
      </c>
      <c r="M21" s="115">
        <v>0.1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>
        <f>B21+C21+D21+E21+F21+G21+H21+I21+J21+K21+L21+M21+N21+O21+P21+Q21+R21+S21+T21+U21+V21+W21+X21+Y21</f>
        <v>8.2</v>
      </c>
      <c r="AA21" s="116">
        <v>8.2</v>
      </c>
      <c r="AB21" s="116">
        <f t="shared" si="0"/>
        <v>8.2</v>
      </c>
      <c r="AC21" s="15"/>
      <c r="AD21" s="15"/>
      <c r="AE21" s="15"/>
      <c r="AF21" s="15"/>
      <c r="AG21" s="15"/>
      <c r="AH21" s="15"/>
    </row>
    <row r="22" spans="1:34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16">
        <f t="shared" si="0"/>
        <v>0</v>
      </c>
      <c r="AC22" s="15"/>
      <c r="AD22" s="15"/>
      <c r="AE22" s="15"/>
      <c r="AF22" s="15"/>
      <c r="AG22" s="15"/>
      <c r="AH22" s="15"/>
    </row>
    <row r="23" spans="1:34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6"/>
      <c r="AB23" s="116">
        <f t="shared" si="0"/>
        <v>0</v>
      </c>
      <c r="AC23" s="15"/>
      <c r="AD23" s="15"/>
      <c r="AE23" s="15"/>
      <c r="AF23" s="15"/>
      <c r="AG23" s="15"/>
      <c r="AH23" s="15"/>
    </row>
    <row r="24" spans="1:34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116">
        <f t="shared" si="0"/>
        <v>0</v>
      </c>
      <c r="AC24" s="15"/>
      <c r="AD24" s="15"/>
      <c r="AE24" s="15"/>
      <c r="AF24" s="15"/>
      <c r="AG24" s="15"/>
      <c r="AH24" s="15"/>
    </row>
    <row r="25" spans="1:34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116">
        <f t="shared" si="0"/>
        <v>0</v>
      </c>
      <c r="AC25" s="15"/>
      <c r="AD25" s="15"/>
      <c r="AE25" s="15"/>
      <c r="AF25" s="15"/>
      <c r="AG25" s="15"/>
      <c r="AH25" s="15"/>
    </row>
    <row r="26" spans="1:34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6"/>
      <c r="AB26" s="116">
        <f t="shared" si="0"/>
        <v>0</v>
      </c>
      <c r="AC26" s="15"/>
      <c r="AD26" s="15"/>
      <c r="AE26" s="15"/>
      <c r="AF26" s="15"/>
      <c r="AG26" s="15"/>
      <c r="AH26" s="15"/>
    </row>
    <row r="27" spans="1:34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6"/>
      <c r="AB27" s="116">
        <f t="shared" si="0"/>
        <v>0</v>
      </c>
      <c r="AC27" s="15"/>
      <c r="AD27" s="15"/>
      <c r="AE27" s="15"/>
      <c r="AF27" s="15"/>
      <c r="AG27" s="15"/>
      <c r="AH27" s="15"/>
    </row>
    <row r="28" spans="1:34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  <c r="AB28" s="116">
        <f t="shared" si="0"/>
        <v>0</v>
      </c>
      <c r="AC28" s="15"/>
      <c r="AD28" s="15"/>
      <c r="AE28" s="15"/>
      <c r="AF28" s="15"/>
      <c r="AG28" s="15"/>
      <c r="AH28" s="15"/>
    </row>
    <row r="29" spans="1:34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6"/>
      <c r="AB29" s="116">
        <f t="shared" si="0"/>
        <v>0</v>
      </c>
      <c r="AC29" s="15"/>
      <c r="AD29" s="15"/>
      <c r="AE29" s="15"/>
      <c r="AF29" s="15"/>
      <c r="AG29" s="15"/>
      <c r="AH29" s="15"/>
    </row>
    <row r="30" spans="1:34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6">
        <f t="shared" si="0"/>
        <v>0</v>
      </c>
      <c r="AC30" s="15"/>
      <c r="AD30" s="15"/>
      <c r="AE30" s="15"/>
      <c r="AF30" s="15"/>
      <c r="AG30" s="15"/>
      <c r="AH30" s="15"/>
    </row>
    <row r="31" spans="1:34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  <c r="AB31" s="116">
        <f t="shared" si="0"/>
        <v>0</v>
      </c>
      <c r="AC31" s="15"/>
      <c r="AD31" s="15"/>
      <c r="AE31" s="15"/>
      <c r="AF31" s="15"/>
      <c r="AG31" s="15"/>
      <c r="AH31" s="15"/>
    </row>
    <row r="32" spans="1:34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>
        <v>0.9</v>
      </c>
      <c r="K32" s="115">
        <v>0.1</v>
      </c>
      <c r="L32" s="115">
        <v>2.6</v>
      </c>
      <c r="M32" s="115">
        <v>0.2</v>
      </c>
      <c r="N32" s="115"/>
      <c r="O32" s="115">
        <v>5</v>
      </c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>
        <f>B32+C32+D32+E32+F32+G32+H32+I32+J32+K32+L32+M32+N32+O32+P32+Q32+R32+S32+T32+U32+V32+W32+X32+Y32</f>
        <v>8.8</v>
      </c>
      <c r="AA32" s="116">
        <v>8.8</v>
      </c>
      <c r="AB32" s="116">
        <f t="shared" si="0"/>
        <v>8.8</v>
      </c>
      <c r="AC32" s="15"/>
      <c r="AD32" s="15"/>
      <c r="AE32" s="15"/>
      <c r="AF32" s="15"/>
      <c r="AG32" s="15"/>
      <c r="AH32" s="15"/>
    </row>
    <row r="33" spans="1:34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5"/>
      <c r="AA33" s="116"/>
      <c r="AB33" s="116">
        <f t="shared" si="0"/>
        <v>0</v>
      </c>
      <c r="AC33" s="15"/>
      <c r="AD33" s="15"/>
      <c r="AE33" s="15"/>
      <c r="AF33" s="15"/>
      <c r="AG33" s="15"/>
      <c r="AH33" s="15"/>
    </row>
    <row r="34" spans="1:34" s="16" customFormat="1" ht="12.75" customHeight="1">
      <c r="A34" s="12">
        <f t="shared" si="1"/>
        <v>29</v>
      </c>
      <c r="B34" s="115"/>
      <c r="C34" s="115"/>
      <c r="D34" s="115"/>
      <c r="E34" s="115"/>
      <c r="F34" s="116"/>
      <c r="G34" s="119"/>
      <c r="H34" s="119"/>
      <c r="I34" s="119"/>
      <c r="J34" s="119"/>
      <c r="K34" s="119">
        <v>1</v>
      </c>
      <c r="L34" s="119">
        <v>3.2</v>
      </c>
      <c r="M34" s="119"/>
      <c r="N34" s="119"/>
      <c r="O34" s="119"/>
      <c r="P34" s="119"/>
      <c r="Q34" s="119"/>
      <c r="R34" s="119"/>
      <c r="S34" s="115"/>
      <c r="T34" s="116"/>
      <c r="U34" s="116"/>
      <c r="V34" s="116"/>
      <c r="W34" s="116"/>
      <c r="X34" s="116"/>
      <c r="Y34" s="116"/>
      <c r="Z34" s="115">
        <f>B34+C34+D34+E34+F34+G34+H34+I34+J34+K34+L34+M34+N34+O34+P34+Q34+R34+S34+T34+U34+V34+W34+X34+Y34</f>
        <v>4.2</v>
      </c>
      <c r="AA34" s="116">
        <v>4</v>
      </c>
      <c r="AB34" s="116">
        <f t="shared" si="0"/>
        <v>4.2</v>
      </c>
      <c r="AC34" s="15"/>
      <c r="AD34" s="15"/>
      <c r="AE34" s="15"/>
      <c r="AF34" s="15"/>
      <c r="AG34" s="15"/>
      <c r="AH34" s="15"/>
    </row>
    <row r="35" spans="1:34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5"/>
      <c r="AA35" s="116"/>
      <c r="AB35" s="116">
        <f t="shared" si="0"/>
        <v>0</v>
      </c>
      <c r="AC35" s="15"/>
      <c r="AD35" s="15"/>
      <c r="AE35" s="15"/>
      <c r="AF35" s="15"/>
      <c r="AG35" s="15"/>
      <c r="AH35" s="15"/>
    </row>
    <row r="36" spans="1:34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16">
        <f t="shared" si="0"/>
        <v>0</v>
      </c>
      <c r="AC36" s="15"/>
      <c r="AD36" s="15"/>
      <c r="AE36" s="15"/>
      <c r="AF36" s="15"/>
      <c r="AG36" s="15"/>
      <c r="AH36" s="15"/>
    </row>
    <row r="37" spans="1:34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6">
        <f>SUM(Z6:Z36)</f>
        <v>89.50000000000001</v>
      </c>
      <c r="AA37" s="127">
        <f>SUM(AA6:AA36)</f>
        <v>91.2</v>
      </c>
      <c r="AB37" s="127">
        <f>SUM(AB6:AB36)</f>
        <v>89.5</v>
      </c>
      <c r="AC37" s="15"/>
      <c r="AD37" s="15"/>
      <c r="AE37" s="15"/>
      <c r="AF37" s="15"/>
      <c r="AG37" s="15"/>
      <c r="AH37" s="15"/>
    </row>
    <row r="38" spans="1:28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28"/>
    </row>
    <row r="39" spans="1:28" s="29" customFormat="1" ht="30" customHeight="1">
      <c r="A39" s="196" t="s">
        <v>59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28"/>
    </row>
    <row r="40" spans="1:41" s="29" customFormat="1" ht="30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8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28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  <c r="AB41" s="5" t="s">
        <v>5</v>
      </c>
    </row>
    <row r="42" spans="1:28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  <c r="AB42" s="9" t="s">
        <v>33</v>
      </c>
    </row>
    <row r="43" spans="1:28" s="16" customFormat="1" ht="12.75" customHeight="1">
      <c r="A43" s="12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16">
        <f>D43+E43+F43+G43+H43+I43+J43+K43+L43+M43+N43+O43+P43+Q43+R43+S43+T43+U43+V43+W43+X43+Y43+C43+B43</f>
        <v>0</v>
      </c>
    </row>
    <row r="44" spans="1:28" s="16" customFormat="1" ht="12.75" customHeight="1">
      <c r="A44" s="12">
        <f aca="true" t="shared" si="2" ref="A44:A73">+A43+1</f>
        <v>2</v>
      </c>
      <c r="B44" s="115"/>
      <c r="C44" s="115"/>
      <c r="D44" s="115"/>
      <c r="E44" s="115"/>
      <c r="F44" s="115"/>
      <c r="G44" s="118" t="s">
        <v>60</v>
      </c>
      <c r="H44" s="118"/>
      <c r="I44" s="118"/>
      <c r="J44" s="115"/>
      <c r="K44" s="115">
        <v>1.3</v>
      </c>
      <c r="L44" s="115">
        <v>0.1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>
        <v>0.1</v>
      </c>
      <c r="X44" s="115"/>
      <c r="Y44" s="115"/>
      <c r="Z44" s="115"/>
      <c r="AA44" s="116">
        <v>12.5</v>
      </c>
      <c r="AB44" s="116">
        <v>0</v>
      </c>
    </row>
    <row r="45" spans="1:28" s="16" customFormat="1" ht="12.75" customHeight="1">
      <c r="A45" s="12">
        <f t="shared" si="2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  <c r="AB45" s="116">
        <f>D45+E45+F45+G45+H45+I45+J45+K45+L45+M45+N45+O45+P45+Q45+R45+S45+T45+U45+V45+W45+X45+Y45+C45+B45</f>
        <v>0</v>
      </c>
    </row>
    <row r="46" spans="1:28" s="16" customFormat="1" ht="12.75" customHeight="1">
      <c r="A46" s="12">
        <f t="shared" si="2"/>
        <v>4</v>
      </c>
      <c r="B46" s="115"/>
      <c r="C46" s="115"/>
      <c r="D46" s="115"/>
      <c r="E46" s="115"/>
      <c r="F46" s="115"/>
      <c r="G46" s="115"/>
      <c r="H46" s="115"/>
      <c r="I46" s="115">
        <v>0.6</v>
      </c>
      <c r="J46" s="115">
        <v>0.3</v>
      </c>
      <c r="K46" s="115">
        <v>0.2</v>
      </c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>
        <f>B46+C46+D46+E46+F46+G46+H46+I46+J46+K46+L46+M46+N46+O46+P46+Q46+R46+S46+T46+U46+V46+W46+X46+Y46</f>
        <v>1.0999999999999999</v>
      </c>
      <c r="AA46" s="116">
        <v>1.1</v>
      </c>
      <c r="AB46" s="116">
        <f>D46+E46+F46+G46+H46+I46+J46+K46+L46+M46+N46+O46+P46+Q46+R46+S46+T46+U46+V46+W46+X46+Y46+C46+B46</f>
        <v>1.0999999999999999</v>
      </c>
    </row>
    <row r="47" spans="1:28" s="16" customFormat="1" ht="12.75" customHeight="1">
      <c r="A47" s="12">
        <f t="shared" si="2"/>
        <v>5</v>
      </c>
      <c r="B47" s="115"/>
      <c r="C47" s="115"/>
      <c r="D47" s="115"/>
      <c r="E47" s="115"/>
      <c r="F47" s="118" t="s">
        <v>60</v>
      </c>
      <c r="G47" s="118"/>
      <c r="H47" s="118"/>
      <c r="I47" s="118"/>
      <c r="J47" s="115">
        <v>0.5</v>
      </c>
      <c r="K47" s="115">
        <v>0.5</v>
      </c>
      <c r="L47" s="115"/>
      <c r="M47" s="115"/>
      <c r="N47" s="115">
        <v>0.9</v>
      </c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6">
        <v>11.9</v>
      </c>
      <c r="AB47" s="116">
        <v>0</v>
      </c>
    </row>
    <row r="48" spans="1:28" s="16" customFormat="1" ht="12.75" customHeight="1">
      <c r="A48" s="12">
        <f t="shared" si="2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/>
      <c r="AB48" s="116">
        <f>D48+E48+F48+G48+H48+I48+J48+K48+L48+M48+N48+O48+P48+Q48+R48+S48+T48+U48+V48+W48+X48+Y48+C48+B48</f>
        <v>0</v>
      </c>
    </row>
    <row r="49" spans="1:28" s="16" customFormat="1" ht="12.75" customHeight="1">
      <c r="A49" s="12">
        <f t="shared" si="2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6"/>
      <c r="AB49" s="116">
        <f>D49+E49+F49+G49+H49+I49+J49+K49+L49+M49+N49+O49+P49+Q49+R49+S49+T49+U49+V49+W49+X49+Y49+C49+B49</f>
        <v>0</v>
      </c>
    </row>
    <row r="50" spans="1:28" s="16" customFormat="1" ht="12.75" customHeight="1">
      <c r="A50" s="12">
        <f t="shared" si="2"/>
        <v>8</v>
      </c>
      <c r="B50" s="129" t="s">
        <v>61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5"/>
      <c r="AA50" s="116">
        <v>42.3</v>
      </c>
      <c r="AB50" s="116">
        <v>0</v>
      </c>
    </row>
    <row r="51" spans="1:28" s="16" customFormat="1" ht="12.75" customHeight="1">
      <c r="A51" s="12">
        <f t="shared" si="2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116">
        <f>D51+E51+F51+G51+H51+I51+J51+K51+L51+M51+N51+O51+P51+Q51+R51+S51+T51+U51+V51+W51+X51+Y51+C51+B51</f>
        <v>0</v>
      </c>
    </row>
    <row r="52" spans="1:28" s="16" customFormat="1" ht="12.75" customHeight="1">
      <c r="A52" s="32">
        <f t="shared" si="2"/>
        <v>10</v>
      </c>
      <c r="B52" s="199" t="s">
        <v>62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115"/>
      <c r="AA52" s="116">
        <v>37.6</v>
      </c>
      <c r="AB52" s="116">
        <v>0</v>
      </c>
    </row>
    <row r="53" spans="1:28" s="16" customFormat="1" ht="12.75" customHeight="1">
      <c r="A53" s="12">
        <f t="shared" si="2"/>
        <v>11</v>
      </c>
      <c r="B53" s="199" t="s">
        <v>62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1"/>
      <c r="Z53" s="115"/>
      <c r="AA53" s="116">
        <v>25.2</v>
      </c>
      <c r="AB53" s="116">
        <v>0</v>
      </c>
    </row>
    <row r="54" spans="1:28" s="16" customFormat="1" ht="12.75" customHeight="1">
      <c r="A54" s="12">
        <f t="shared" si="2"/>
        <v>12</v>
      </c>
      <c r="B54" s="199" t="s">
        <v>62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115"/>
      <c r="AA54" s="116">
        <v>8.5</v>
      </c>
      <c r="AB54" s="116">
        <v>0</v>
      </c>
    </row>
    <row r="55" spans="1:28" s="16" customFormat="1" ht="12.75" customHeight="1">
      <c r="A55" s="12">
        <f t="shared" si="2"/>
        <v>13</v>
      </c>
      <c r="B55" s="115"/>
      <c r="C55" s="115"/>
      <c r="D55" s="115"/>
      <c r="E55" s="115"/>
      <c r="F55" s="115"/>
      <c r="G55" s="115"/>
      <c r="H55" s="115"/>
      <c r="I55" s="115">
        <v>0.2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>
        <f>B55+C55+D55+E55+F55+G55+H55+I55+J55+K55+L55+M55+N55+O55+P55+Q55+R55+S55+T55+U55+V55+W55+X55+Y55</f>
        <v>0.2</v>
      </c>
      <c r="AA55" s="116">
        <v>0.4</v>
      </c>
      <c r="AB55" s="116">
        <f>D55+E55+F55+G55+H55+I55+J55+K55+L55+M55+N55+O55+P55+Q55+R55+S55+T55+U55+V55+W55+X55+Y55+C55+B55</f>
        <v>0.2</v>
      </c>
    </row>
    <row r="56" spans="1:28" s="16" customFormat="1" ht="12.75" customHeight="1">
      <c r="A56" s="12">
        <f t="shared" si="2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>
        <v>3.5</v>
      </c>
      <c r="P56" s="115">
        <v>3.2</v>
      </c>
      <c r="Q56" s="115"/>
      <c r="R56" s="115"/>
      <c r="S56" s="115"/>
      <c r="T56" s="115"/>
      <c r="U56" s="115"/>
      <c r="V56" s="115"/>
      <c r="W56" s="115"/>
      <c r="X56" s="115"/>
      <c r="Y56" s="115"/>
      <c r="Z56" s="115">
        <f>B56+C56+D56+E56+F56+G56+H56+I56+J56+K56+L56+M56+N56+O56+P56+Q56+R56+S56+T56+U56+V56+W56+X56+Y56</f>
        <v>6.7</v>
      </c>
      <c r="AA56" s="116">
        <v>6.8</v>
      </c>
      <c r="AB56" s="116">
        <f>D56+E56+F56+G56+H56+I56+J56+K56+L56+M56+N56+O56+P56+Q56+R56+S56+T56+U56+V56+W56+X56+Y56+C56+B56</f>
        <v>6.7</v>
      </c>
    </row>
    <row r="57" spans="1:28" s="16" customFormat="1" ht="12.75" customHeight="1">
      <c r="A57" s="12">
        <f t="shared" si="2"/>
        <v>15</v>
      </c>
      <c r="B57" s="199" t="s">
        <v>62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1"/>
      <c r="Z57" s="115"/>
      <c r="AA57" s="116">
        <v>1.3</v>
      </c>
      <c r="AB57" s="116">
        <v>0</v>
      </c>
    </row>
    <row r="58" spans="1:28" s="16" customFormat="1" ht="12.75" customHeight="1">
      <c r="A58" s="12">
        <f t="shared" si="2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>
        <v>2.5</v>
      </c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>
        <f>B58+C58+D58+E58+F58+G58+H58+I58+J58+K58+L58+M58+N58+O58+P58+Q58+R58+S58+T58+U58+V58+W58+X58+Y58</f>
        <v>2.5</v>
      </c>
      <c r="AA58" s="116">
        <v>2.6</v>
      </c>
      <c r="AB58" s="116">
        <f>D58+E58+F58+G58+H58+I58+J58+K58+L58+M58+N58+O58+P58+Q58+R58+S58+T58+U58+V58+W58+X58+Y58+C58+B58</f>
        <v>2.5</v>
      </c>
    </row>
    <row r="59" spans="1:28" s="16" customFormat="1" ht="12.75" customHeight="1">
      <c r="A59" s="12">
        <f t="shared" si="2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/>
      <c r="AB59" s="116">
        <f>D59+E59+F59+G59+H59+I59+J59+K59+L59+M59+N59+O59+P59+Q59+R59+S59+T59+U59+V59+W59+X59+Y59+C59+B59</f>
        <v>0</v>
      </c>
    </row>
    <row r="60" spans="1:28" s="16" customFormat="1" ht="12.75" customHeight="1">
      <c r="A60" s="12">
        <f t="shared" si="2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16">
        <f>D60+E60+F60+G60+H60+I60+J60+K60+L60+M60+N60+O60+P60+Q60+R60+S60+T60+U60+V60+W60+X60+Y60+C60+B60</f>
        <v>0</v>
      </c>
    </row>
    <row r="61" spans="1:28" s="16" customFormat="1" ht="12.75" customHeight="1">
      <c r="A61" s="12">
        <f t="shared" si="2"/>
        <v>19</v>
      </c>
      <c r="B61" s="199" t="s">
        <v>63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1"/>
      <c r="Z61" s="115"/>
      <c r="AA61" s="116">
        <v>27.1</v>
      </c>
      <c r="AB61" s="116">
        <v>0</v>
      </c>
    </row>
    <row r="62" spans="1:28" s="15" customFormat="1" ht="12.75" customHeight="1">
      <c r="A62" s="131">
        <f t="shared" si="2"/>
        <v>20</v>
      </c>
      <c r="B62" s="132"/>
      <c r="C62" s="132"/>
      <c r="D62" s="132"/>
      <c r="E62" s="132"/>
      <c r="F62" s="132"/>
      <c r="G62" s="133">
        <v>0.2</v>
      </c>
      <c r="H62" s="132"/>
      <c r="I62" s="132"/>
      <c r="J62" s="132"/>
      <c r="K62" s="132"/>
      <c r="L62" s="133">
        <v>2.7</v>
      </c>
      <c r="M62" s="133">
        <v>0.5</v>
      </c>
      <c r="N62" s="133">
        <v>3.8</v>
      </c>
      <c r="O62" s="199" t="s">
        <v>63</v>
      </c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115"/>
      <c r="AA62" s="116">
        <v>36</v>
      </c>
      <c r="AB62" s="116">
        <v>0</v>
      </c>
    </row>
    <row r="63" spans="1:28" s="16" customFormat="1" ht="12.75" customHeight="1">
      <c r="A63" s="12">
        <f t="shared" si="2"/>
        <v>21</v>
      </c>
      <c r="B63" s="115"/>
      <c r="C63" s="115"/>
      <c r="D63" s="115"/>
      <c r="E63" s="115"/>
      <c r="F63" s="115"/>
      <c r="G63" s="115"/>
      <c r="H63" s="115"/>
      <c r="I63" s="115"/>
      <c r="J63" s="115">
        <v>3.2</v>
      </c>
      <c r="K63" s="115"/>
      <c r="L63" s="115"/>
      <c r="M63" s="115"/>
      <c r="N63" s="115"/>
      <c r="O63" s="115"/>
      <c r="P63" s="115">
        <v>6.1</v>
      </c>
      <c r="Q63" s="115">
        <v>0.1</v>
      </c>
      <c r="R63" s="115">
        <v>0.2</v>
      </c>
      <c r="S63" s="115"/>
      <c r="T63" s="115"/>
      <c r="U63" s="115"/>
      <c r="V63" s="115"/>
      <c r="W63" s="115"/>
      <c r="X63" s="115"/>
      <c r="Y63" s="115"/>
      <c r="Z63" s="115">
        <f aca="true" t="shared" si="3" ref="Z63:Z68">B63+C63+D63+E63+F63+G63+H63+I63+J63+K63+L63+M63+N63+O63+P63+Q63+R63+S63+T63+U63+V63+W63+X63+Y63</f>
        <v>9.6</v>
      </c>
      <c r="AA63" s="116">
        <v>9.7</v>
      </c>
      <c r="AB63" s="116">
        <f aca="true" t="shared" si="4" ref="AB63:AB68">D63+E63+F63+G63+H63+I63+J63+K63+L63+M63+N63+O63+P63+Q63+R63+S63+T63+U63+V63+W63+X63+Y63+C63+B63</f>
        <v>9.6</v>
      </c>
    </row>
    <row r="64" spans="1:28" s="16" customFormat="1" ht="12.75" customHeight="1">
      <c r="A64" s="12">
        <f t="shared" si="2"/>
        <v>22</v>
      </c>
      <c r="B64" s="115"/>
      <c r="C64" s="115"/>
      <c r="D64" s="115"/>
      <c r="E64" s="115">
        <v>0.2</v>
      </c>
      <c r="F64" s="115"/>
      <c r="G64" s="115"/>
      <c r="H64" s="115">
        <v>1.5</v>
      </c>
      <c r="I64" s="115"/>
      <c r="J64" s="115">
        <v>0.3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>
        <f t="shared" si="3"/>
        <v>2</v>
      </c>
      <c r="AA64" s="116">
        <v>16.6</v>
      </c>
      <c r="AB64" s="116">
        <f t="shared" si="4"/>
        <v>2</v>
      </c>
    </row>
    <row r="65" spans="1:28" s="16" customFormat="1" ht="12.75" customHeight="1">
      <c r="A65" s="12">
        <f t="shared" si="2"/>
        <v>23</v>
      </c>
      <c r="B65" s="115">
        <v>0.1</v>
      </c>
      <c r="C65" s="115">
        <v>0.2</v>
      </c>
      <c r="D65" s="115">
        <v>0.1</v>
      </c>
      <c r="E65" s="115"/>
      <c r="F65" s="115"/>
      <c r="G65" s="115">
        <v>0.5</v>
      </c>
      <c r="H65" s="115">
        <v>0.9</v>
      </c>
      <c r="I65" s="115">
        <v>0.1</v>
      </c>
      <c r="J65" s="115"/>
      <c r="K65" s="115"/>
      <c r="L65" s="115"/>
      <c r="M65" s="115"/>
      <c r="N65" s="115">
        <v>0.3</v>
      </c>
      <c r="O65" s="115">
        <v>0.3</v>
      </c>
      <c r="P65" s="115">
        <v>0.2</v>
      </c>
      <c r="Q65" s="115">
        <v>0.1</v>
      </c>
      <c r="R65" s="115">
        <v>0.1</v>
      </c>
      <c r="S65" s="115"/>
      <c r="T65" s="115"/>
      <c r="U65" s="115"/>
      <c r="V65" s="115"/>
      <c r="W65" s="115"/>
      <c r="X65" s="115"/>
      <c r="Y65" s="115"/>
      <c r="Z65" s="115">
        <f t="shared" si="3"/>
        <v>2.9000000000000004</v>
      </c>
      <c r="AA65" s="116">
        <v>21.1</v>
      </c>
      <c r="AB65" s="116">
        <f t="shared" si="4"/>
        <v>2.900000000000001</v>
      </c>
    </row>
    <row r="66" spans="1:28" s="16" customFormat="1" ht="12.75" customHeight="1">
      <c r="A66" s="12">
        <f t="shared" si="2"/>
        <v>24</v>
      </c>
      <c r="B66" s="115"/>
      <c r="C66" s="115"/>
      <c r="D66" s="115"/>
      <c r="E66" s="115"/>
      <c r="F66" s="115"/>
      <c r="G66" s="115"/>
      <c r="H66" s="115"/>
      <c r="I66" s="115"/>
      <c r="J66" s="115">
        <v>3.2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>
        <v>0.2</v>
      </c>
      <c r="V66" s="115"/>
      <c r="W66" s="115">
        <v>0.1</v>
      </c>
      <c r="X66" s="115">
        <v>0.1</v>
      </c>
      <c r="Y66" s="115"/>
      <c r="Z66" s="115">
        <f t="shared" si="3"/>
        <v>3.6000000000000005</v>
      </c>
      <c r="AA66" s="116">
        <v>6.4</v>
      </c>
      <c r="AB66" s="116">
        <f t="shared" si="4"/>
        <v>3.6000000000000005</v>
      </c>
    </row>
    <row r="67" spans="1:28" s="16" customFormat="1" ht="12.75" customHeight="1">
      <c r="A67" s="12">
        <f t="shared" si="2"/>
        <v>25</v>
      </c>
      <c r="B67" s="115"/>
      <c r="C67" s="115"/>
      <c r="D67" s="115"/>
      <c r="E67" s="115"/>
      <c r="F67" s="115"/>
      <c r="G67" s="115">
        <v>0.2</v>
      </c>
      <c r="H67" s="115"/>
      <c r="I67" s="115"/>
      <c r="J67" s="115"/>
      <c r="K67" s="115"/>
      <c r="L67" s="115">
        <v>0.1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>
        <f t="shared" si="3"/>
        <v>0.30000000000000004</v>
      </c>
      <c r="AA67" s="116">
        <v>0.4</v>
      </c>
      <c r="AB67" s="116">
        <f t="shared" si="4"/>
        <v>0.30000000000000004</v>
      </c>
    </row>
    <row r="68" spans="1:28" s="16" customFormat="1" ht="12.75" customHeight="1">
      <c r="A68" s="12">
        <f t="shared" si="2"/>
        <v>26</v>
      </c>
      <c r="B68" s="115"/>
      <c r="C68" s="115">
        <v>0.1</v>
      </c>
      <c r="D68" s="115"/>
      <c r="E68" s="115">
        <v>0.1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>
        <v>0.8</v>
      </c>
      <c r="Z68" s="115">
        <f t="shared" si="3"/>
        <v>1</v>
      </c>
      <c r="AA68" s="116">
        <v>1</v>
      </c>
      <c r="AB68" s="116">
        <f t="shared" si="4"/>
        <v>1</v>
      </c>
    </row>
    <row r="69" spans="1:28" s="16" customFormat="1" ht="12.75" customHeight="1">
      <c r="A69" s="12">
        <f t="shared" si="2"/>
        <v>27</v>
      </c>
      <c r="B69" s="199" t="s">
        <v>63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1"/>
      <c r="Z69" s="115"/>
      <c r="AA69" s="116">
        <v>3.4</v>
      </c>
      <c r="AB69" s="116">
        <v>0</v>
      </c>
    </row>
    <row r="70" spans="1:28" s="16" customFormat="1" ht="12.75" customHeight="1">
      <c r="A70" s="12">
        <f t="shared" si="2"/>
        <v>28</v>
      </c>
      <c r="B70" s="115"/>
      <c r="C70" s="115"/>
      <c r="D70" s="115"/>
      <c r="E70" s="115"/>
      <c r="F70" s="115"/>
      <c r="G70" s="115">
        <v>0.6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5">
        <f>B70+C70+D70+E70+F70+G70+H70+I70+J70+K70+L70+M70+N70+O70+P70+Q70+R70+S70+T70+U70+V70+W70+X70+Y70</f>
        <v>0.6</v>
      </c>
      <c r="AA70" s="116">
        <v>0.6</v>
      </c>
      <c r="AB70" s="116">
        <f>D70+E70+F70+G70+H70+I70+J70+K70+L70+M70+N70+O70+P70+Q70+R70+S70+T70+U70+V70+W70+X70+Y70+C70+B70</f>
        <v>0.6</v>
      </c>
    </row>
    <row r="71" spans="1:28" s="16" customFormat="1" ht="12.75" customHeight="1">
      <c r="A71" s="12">
        <f t="shared" si="2"/>
        <v>29</v>
      </c>
      <c r="B71" s="115"/>
      <c r="C71" s="115"/>
      <c r="D71" s="115"/>
      <c r="E71" s="115"/>
      <c r="F71" s="116">
        <v>1.8</v>
      </c>
      <c r="G71" s="119"/>
      <c r="H71" s="119">
        <v>0.9</v>
      </c>
      <c r="I71" s="119"/>
      <c r="J71" s="119">
        <v>0.1</v>
      </c>
      <c r="K71" s="119">
        <v>0.2</v>
      </c>
      <c r="L71" s="199" t="s">
        <v>64</v>
      </c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115"/>
      <c r="AA71" s="116">
        <v>10.4</v>
      </c>
      <c r="AB71" s="116">
        <v>0</v>
      </c>
    </row>
    <row r="72" spans="1:28" s="16" customFormat="1" ht="12.75" customHeight="1">
      <c r="A72" s="12">
        <f t="shared" si="2"/>
        <v>30</v>
      </c>
      <c r="B72" s="115"/>
      <c r="C72" s="115">
        <v>0.1</v>
      </c>
      <c r="D72" s="115"/>
      <c r="E72" s="115"/>
      <c r="F72" s="116"/>
      <c r="G72" s="119"/>
      <c r="H72" s="119"/>
      <c r="I72" s="119"/>
      <c r="J72" s="119"/>
      <c r="K72" s="119">
        <v>6</v>
      </c>
      <c r="L72" s="119"/>
      <c r="M72" s="119">
        <v>3.4</v>
      </c>
      <c r="N72" s="119"/>
      <c r="O72" s="119"/>
      <c r="P72" s="119"/>
      <c r="Q72" s="119"/>
      <c r="R72" s="119"/>
      <c r="S72" s="116"/>
      <c r="T72" s="119"/>
      <c r="U72" s="119"/>
      <c r="V72" s="119"/>
      <c r="W72" s="119"/>
      <c r="X72" s="119"/>
      <c r="Y72" s="119"/>
      <c r="Z72" s="115">
        <f>B72+C72+D72+E72+F72+G72+H72+I72+J72+K72+L72+M72+N72+O72+P72+Q72+R72+S72+T72+U72+V72+W72+X72+Y72</f>
        <v>9.5</v>
      </c>
      <c r="AA72" s="116">
        <v>9.6</v>
      </c>
      <c r="AB72" s="116">
        <f>D72+E72+F72+G72+H72+I72+J72+K72+L72+M72+N72+O72+P72+Q72+R72+S72+T72+U72+V72+W72+X72+Y72+C72+B72</f>
        <v>9.5</v>
      </c>
    </row>
    <row r="73" spans="1:28" s="16" customFormat="1" ht="12.75" customHeight="1">
      <c r="A73" s="18">
        <f t="shared" si="2"/>
        <v>31</v>
      </c>
      <c r="B73" s="120"/>
      <c r="C73" s="120"/>
      <c r="D73" s="120"/>
      <c r="E73" s="120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15"/>
      <c r="AA73" s="121"/>
      <c r="AB73" s="116">
        <f>D73+E73+F73+G73+H73+I73+J73+K73+L73+M73+N73+O73+P73+Q73+R73+S73+T73+U73+V73+W73+X73+Y73+C73+B73</f>
        <v>0</v>
      </c>
    </row>
    <row r="74" spans="1:28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40</v>
      </c>
      <c r="AA74" s="137">
        <f>SUM(AA43:AA73)</f>
        <v>292.49999999999994</v>
      </c>
      <c r="AB74" s="137">
        <f>SUM(AB43:AB73)</f>
        <v>40.00000000000001</v>
      </c>
    </row>
    <row r="75" spans="1:28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s="34" customFormat="1" ht="30" customHeight="1">
      <c r="A76" s="1" t="s">
        <v>59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s="34" customFormat="1" ht="30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  <c r="AB78" s="5" t="s">
        <v>5</v>
      </c>
    </row>
    <row r="79" spans="1:28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  <c r="AB79" s="9" t="s">
        <v>33</v>
      </c>
    </row>
    <row r="80" spans="1:28" ht="12.75" customHeight="1">
      <c r="A80" s="13">
        <v>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>
        <v>0.7</v>
      </c>
      <c r="O80" s="115">
        <v>1.4</v>
      </c>
      <c r="P80" s="202" t="s">
        <v>64</v>
      </c>
      <c r="Q80" s="203"/>
      <c r="R80" s="203"/>
      <c r="S80" s="203"/>
      <c r="T80" s="203"/>
      <c r="U80" s="203"/>
      <c r="V80" s="203"/>
      <c r="W80" s="203"/>
      <c r="X80" s="203"/>
      <c r="Y80" s="204"/>
      <c r="Z80" s="115"/>
      <c r="AA80" s="116">
        <v>6.2</v>
      </c>
      <c r="AB80" s="116">
        <v>6.2</v>
      </c>
    </row>
    <row r="81" spans="1:28" ht="12.75" customHeight="1">
      <c r="A81" s="13">
        <f aca="true" t="shared" si="5" ref="A81:A110">+A80+1</f>
        <v>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>
        <v>0.8</v>
      </c>
      <c r="O81" s="115">
        <v>2</v>
      </c>
      <c r="P81" s="115">
        <v>0.2</v>
      </c>
      <c r="Q81" s="115"/>
      <c r="R81" s="115">
        <v>0.1</v>
      </c>
      <c r="S81" s="115"/>
      <c r="T81" s="115"/>
      <c r="U81" s="115"/>
      <c r="V81" s="115"/>
      <c r="W81" s="115"/>
      <c r="X81" s="115"/>
      <c r="Y81" s="115"/>
      <c r="Z81" s="115">
        <f>B81+C81+D81+E81+F81+G81+H81+I81+J81+K81+L81+M81+N81+O81+P81+Q81+R81+S81+T81+U81+V81+W81+X81+Y81</f>
        <v>3.1</v>
      </c>
      <c r="AA81" s="116">
        <v>3.2</v>
      </c>
      <c r="AB81" s="116">
        <v>3.1</v>
      </c>
    </row>
    <row r="82" spans="1:28" ht="12.75" customHeight="1">
      <c r="A82" s="13">
        <f t="shared" si="5"/>
        <v>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>
        <v>0.2</v>
      </c>
      <c r="M82" s="129" t="s">
        <v>38</v>
      </c>
      <c r="N82" s="118"/>
      <c r="O82" s="118"/>
      <c r="P82" s="115">
        <v>1.8</v>
      </c>
      <c r="Q82" s="199" t="s">
        <v>64</v>
      </c>
      <c r="R82" s="200"/>
      <c r="S82" s="200"/>
      <c r="T82" s="200"/>
      <c r="U82" s="200"/>
      <c r="V82" s="200"/>
      <c r="W82" s="200"/>
      <c r="X82" s="200"/>
      <c r="Y82" s="201"/>
      <c r="Z82" s="115"/>
      <c r="AA82" s="116">
        <v>13.2</v>
      </c>
      <c r="AB82" s="116"/>
    </row>
    <row r="83" spans="1:28" ht="12.75" customHeight="1">
      <c r="A83" s="13">
        <f t="shared" si="5"/>
        <v>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>
        <v>32.9</v>
      </c>
      <c r="P83" s="115">
        <v>0.2</v>
      </c>
      <c r="Q83" s="115"/>
      <c r="R83" s="115"/>
      <c r="S83" s="115"/>
      <c r="T83" s="115">
        <v>0.5</v>
      </c>
      <c r="U83" s="115">
        <v>0.8</v>
      </c>
      <c r="V83" s="115"/>
      <c r="W83" s="115"/>
      <c r="X83" s="115"/>
      <c r="Y83" s="115"/>
      <c r="Z83" s="115">
        <f>B83+C83+D83+E83+F83+G83+H83+I83+J83+K83+L83+M83+N83+O83+P83+Q83+R83+S83+T83+U83+V83+W83+X83+Y83</f>
        <v>34.4</v>
      </c>
      <c r="AA83" s="116">
        <v>36</v>
      </c>
      <c r="AB83" s="116">
        <v>34.4</v>
      </c>
    </row>
    <row r="84" spans="1:28" ht="12.75" customHeight="1">
      <c r="A84" s="13">
        <f t="shared" si="5"/>
        <v>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6"/>
      <c r="AB84" s="116"/>
    </row>
    <row r="85" spans="1:28" ht="12.75" customHeight="1">
      <c r="A85" s="13">
        <f t="shared" si="5"/>
        <v>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6"/>
      <c r="AB85" s="116"/>
    </row>
    <row r="86" spans="1:28" ht="12.75" customHeight="1">
      <c r="A86" s="13">
        <f t="shared" si="5"/>
        <v>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6"/>
      <c r="AB86" s="116"/>
    </row>
    <row r="87" spans="1:28" ht="12.75" customHeight="1">
      <c r="A87" s="13">
        <f t="shared" si="5"/>
        <v>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6"/>
      <c r="AB87" s="116"/>
    </row>
    <row r="88" spans="1:28" ht="12.75" customHeight="1">
      <c r="A88" s="13">
        <f t="shared" si="5"/>
        <v>9</v>
      </c>
      <c r="B88" s="115"/>
      <c r="C88" s="115"/>
      <c r="D88" s="115"/>
      <c r="E88" s="115"/>
      <c r="F88" s="115"/>
      <c r="G88" s="115">
        <v>0.6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>
        <f>B88+C88+D88+E88+F88+G88+H88+I88+J88+K88+L88+M88+N88+O88+P88+Q88+R88+S88+T88+U88+V88+W88+X88+Y88</f>
        <v>0.6</v>
      </c>
      <c r="AA88" s="116">
        <v>0.6</v>
      </c>
      <c r="AB88" s="116">
        <v>0.6</v>
      </c>
    </row>
    <row r="89" spans="1:28" ht="12.75" customHeight="1">
      <c r="A89" s="13">
        <f t="shared" si="5"/>
        <v>10</v>
      </c>
      <c r="B89" s="115">
        <v>1.4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>
        <v>0.6</v>
      </c>
      <c r="M89" s="199" t="s">
        <v>64</v>
      </c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1"/>
      <c r="Z89" s="115"/>
      <c r="AA89" s="116">
        <v>1.8</v>
      </c>
      <c r="AB89" s="116">
        <v>2</v>
      </c>
    </row>
    <row r="90" spans="1:28" ht="12.75" customHeight="1">
      <c r="A90" s="13">
        <f t="shared" si="5"/>
        <v>11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6"/>
      <c r="AB90" s="116"/>
    </row>
    <row r="91" spans="1:28" ht="12.75" customHeight="1">
      <c r="A91" s="13">
        <f t="shared" si="5"/>
        <v>12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6"/>
      <c r="AB91" s="116"/>
    </row>
    <row r="92" spans="1:28" ht="12.75" customHeight="1">
      <c r="A92" s="13">
        <f t="shared" si="5"/>
        <v>13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6"/>
      <c r="AB92" s="116"/>
    </row>
    <row r="93" spans="1:28" ht="12.75" customHeight="1">
      <c r="A93" s="13">
        <f t="shared" si="5"/>
        <v>14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6"/>
      <c r="AB93" s="116"/>
    </row>
    <row r="94" spans="1:28" ht="12.75" customHeight="1">
      <c r="A94" s="13">
        <f t="shared" si="5"/>
        <v>15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6"/>
      <c r="AB94" s="116"/>
    </row>
    <row r="95" spans="1:28" ht="12.75" customHeight="1">
      <c r="A95" s="13">
        <f t="shared" si="5"/>
        <v>16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6"/>
      <c r="AB95" s="116"/>
    </row>
    <row r="96" spans="1:28" ht="12.75" customHeight="1">
      <c r="A96" s="13">
        <f t="shared" si="5"/>
        <v>17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6"/>
      <c r="AB96" s="116"/>
    </row>
    <row r="97" spans="1:28" ht="12.75" customHeight="1">
      <c r="A97" s="13">
        <f t="shared" si="5"/>
        <v>18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>
        <v>0.8</v>
      </c>
      <c r="Q97" s="199" t="s">
        <v>64</v>
      </c>
      <c r="R97" s="200"/>
      <c r="S97" s="200"/>
      <c r="T97" s="200"/>
      <c r="U97" s="200"/>
      <c r="V97" s="200"/>
      <c r="W97" s="200"/>
      <c r="X97" s="200"/>
      <c r="Y97" s="201"/>
      <c r="Z97" s="115"/>
      <c r="AA97" s="116">
        <v>4</v>
      </c>
      <c r="AB97" s="116"/>
    </row>
    <row r="98" spans="1:28" ht="12.75" customHeight="1">
      <c r="A98" s="13">
        <f t="shared" si="5"/>
        <v>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>
        <v>0.2</v>
      </c>
      <c r="O98" s="115">
        <v>0.1</v>
      </c>
      <c r="P98" s="115">
        <v>0.6</v>
      </c>
      <c r="Q98" s="115"/>
      <c r="R98" s="115"/>
      <c r="S98" s="115"/>
      <c r="T98" s="115"/>
      <c r="U98" s="115"/>
      <c r="V98" s="115"/>
      <c r="W98" s="115"/>
      <c r="X98" s="115">
        <v>0.1</v>
      </c>
      <c r="Y98" s="115"/>
      <c r="Z98" s="115">
        <f>B98+C98+D98+E98+F98+G98+H98+I98+J98+K98+L98+M98+N98+O98+P98+Q98+R98+S98+T98+U98+V98+W98+X98+Y98</f>
        <v>1</v>
      </c>
      <c r="AA98" s="116">
        <v>0.9</v>
      </c>
      <c r="AB98" s="116">
        <v>0.9</v>
      </c>
    </row>
    <row r="99" spans="1:28" ht="12.75" customHeight="1">
      <c r="A99" s="13">
        <f t="shared" si="5"/>
        <v>20</v>
      </c>
      <c r="B99" s="115">
        <v>0.1</v>
      </c>
      <c r="C99" s="115"/>
      <c r="D99" s="115"/>
      <c r="E99" s="115">
        <v>0.1</v>
      </c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>
        <f>B99+C99+D99+E99+F99+G99+H99+I99+J99+K99+L99+M99+N99+O99+P99+Q99+R99+S99+T99+U99+V99+W99+X99+Y99</f>
        <v>0.2</v>
      </c>
      <c r="AA99" s="116">
        <v>0.2</v>
      </c>
      <c r="AB99" s="116">
        <v>0.2</v>
      </c>
    </row>
    <row r="100" spans="1:28" ht="12.75" customHeight="1">
      <c r="A100" s="13">
        <f t="shared" si="5"/>
        <v>21</v>
      </c>
      <c r="B100" s="115"/>
      <c r="C100" s="115">
        <v>0.1</v>
      </c>
      <c r="D100" s="115"/>
      <c r="E100" s="115"/>
      <c r="F100" s="115">
        <v>0.1</v>
      </c>
      <c r="G100" s="115"/>
      <c r="H100" s="115">
        <v>1.3</v>
      </c>
      <c r="I100" s="115">
        <v>0.3</v>
      </c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>
        <f>B100+C100+D100+E100+F100+G100+H100+I100+J100+K100+L100+M100+N100+O100+P100+Q100+R100+S100+T100+U100+V100+W100+X100+Y100</f>
        <v>1.8</v>
      </c>
      <c r="AA100" s="116">
        <v>3.2</v>
      </c>
      <c r="AB100" s="116">
        <v>3.3</v>
      </c>
    </row>
    <row r="101" spans="1:28" ht="12.75" customHeight="1">
      <c r="A101" s="13">
        <f t="shared" si="5"/>
        <v>22</v>
      </c>
      <c r="B101" s="115"/>
      <c r="C101" s="115">
        <v>0.1</v>
      </c>
      <c r="D101" s="115"/>
      <c r="E101" s="115">
        <v>0.2</v>
      </c>
      <c r="F101" s="115"/>
      <c r="G101" s="115"/>
      <c r="H101" s="115">
        <v>0.2</v>
      </c>
      <c r="I101" s="115"/>
      <c r="J101" s="115"/>
      <c r="K101" s="115"/>
      <c r="L101" s="115">
        <v>0.1</v>
      </c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>
        <v>0.1</v>
      </c>
      <c r="Z101" s="115">
        <f>B101+C101+D101+E101+F101+G101+H101+I101+J101+K101+L101+M101+N101+O101+P101+Q101+R101+S101+T101+U101+V101+W101+X101+Y101</f>
        <v>0.7</v>
      </c>
      <c r="AA101" s="116">
        <v>0.7</v>
      </c>
      <c r="AB101" s="116">
        <v>0.6</v>
      </c>
    </row>
    <row r="102" spans="1:28" ht="12.75" customHeight="1">
      <c r="A102" s="13">
        <f t="shared" si="5"/>
        <v>23</v>
      </c>
      <c r="B102" s="115"/>
      <c r="C102" s="115"/>
      <c r="D102" s="115"/>
      <c r="E102" s="115"/>
      <c r="F102" s="115">
        <v>1.7</v>
      </c>
      <c r="G102" s="115">
        <v>0.7</v>
      </c>
      <c r="H102" s="115">
        <v>10.9</v>
      </c>
      <c r="I102" s="138" t="s">
        <v>65</v>
      </c>
      <c r="J102" s="115">
        <v>10.5</v>
      </c>
      <c r="K102" s="115">
        <v>0.3</v>
      </c>
      <c r="L102" s="115">
        <v>0.4</v>
      </c>
      <c r="M102" s="129" t="s">
        <v>66</v>
      </c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15"/>
      <c r="AA102" s="116">
        <v>35.2</v>
      </c>
      <c r="AB102" s="116">
        <v>35</v>
      </c>
    </row>
    <row r="103" spans="1:28" ht="12.75" customHeight="1">
      <c r="A103" s="13">
        <f t="shared" si="5"/>
        <v>24</v>
      </c>
      <c r="B103" s="115">
        <v>0.5</v>
      </c>
      <c r="C103" s="115">
        <v>0.2</v>
      </c>
      <c r="D103" s="115">
        <v>2.6</v>
      </c>
      <c r="E103" s="115"/>
      <c r="F103" s="115">
        <v>0.6</v>
      </c>
      <c r="G103" s="115"/>
      <c r="H103" s="115">
        <v>0.9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>
        <v>0.6</v>
      </c>
      <c r="S103" s="115"/>
      <c r="T103" s="115"/>
      <c r="U103" s="115"/>
      <c r="V103" s="115"/>
      <c r="W103" s="115"/>
      <c r="X103" s="115"/>
      <c r="Y103" s="115"/>
      <c r="Z103" s="115">
        <f>B103+C103+D103+E103+F103+G103+H103+I103+J103+K103+L103+M103+N103+O103+P103+Q103+R103+S103+T103+U103+V103+W103+X103+Y103</f>
        <v>5.3999999999999995</v>
      </c>
      <c r="AA103" s="116">
        <v>6.3</v>
      </c>
      <c r="AB103" s="116">
        <v>6.3</v>
      </c>
    </row>
    <row r="104" spans="1:28" ht="12.75" customHeight="1">
      <c r="A104" s="13">
        <f t="shared" si="5"/>
        <v>25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15"/>
      <c r="AA104" s="116"/>
      <c r="AB104" s="116"/>
    </row>
    <row r="105" spans="1:28" ht="12.75" customHeight="1">
      <c r="A105" s="13">
        <f t="shared" si="5"/>
        <v>26</v>
      </c>
      <c r="B105" s="199" t="s">
        <v>64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115"/>
      <c r="AA105" s="116">
        <v>0.8</v>
      </c>
      <c r="AB105" s="116"/>
    </row>
    <row r="106" spans="1:28" ht="12.75" customHeight="1">
      <c r="A106" s="13">
        <f t="shared" si="5"/>
        <v>27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15"/>
      <c r="AA106" s="116"/>
      <c r="AB106" s="116"/>
    </row>
    <row r="107" spans="1:28" ht="12.75" customHeight="1">
      <c r="A107" s="13">
        <f t="shared" si="5"/>
        <v>28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15"/>
      <c r="AA107" s="116"/>
      <c r="AB107" s="116"/>
    </row>
    <row r="108" spans="1:28" ht="12.75" customHeight="1">
      <c r="A108" s="13">
        <f t="shared" si="5"/>
        <v>29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15"/>
      <c r="AA108" s="116"/>
      <c r="AB108" s="116"/>
    </row>
    <row r="109" spans="1:28" ht="12.75" customHeight="1">
      <c r="A109" s="13">
        <f t="shared" si="5"/>
        <v>30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15"/>
      <c r="AA109" s="116"/>
      <c r="AB109" s="116"/>
    </row>
    <row r="110" spans="1:28" ht="12.75" customHeight="1">
      <c r="A110" s="140">
        <f t="shared" si="5"/>
        <v>31</v>
      </c>
      <c r="B110" s="120"/>
      <c r="C110" s="120"/>
      <c r="D110" s="120"/>
      <c r="E110" s="120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15"/>
      <c r="AA110" s="121"/>
      <c r="AB110" s="121"/>
    </row>
    <row r="111" spans="1:28" ht="12.75" customHeight="1">
      <c r="A111" s="141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4"/>
      <c r="X111" s="125" t="s">
        <v>31</v>
      </c>
      <c r="Y111" s="125"/>
      <c r="Z111" s="127">
        <f>SUM(Z80:Z110)</f>
        <v>47.2</v>
      </c>
      <c r="AA111" s="127">
        <f>SUM(AA80:AA110)</f>
        <v>112.30000000000001</v>
      </c>
      <c r="AB111" s="127">
        <f>SUM(AB80:AB110)</f>
        <v>92.60000000000001</v>
      </c>
    </row>
    <row r="112" spans="1:28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33"/>
    </row>
    <row r="113" spans="1:28" s="34" customFormat="1" ht="30" customHeight="1">
      <c r="A113" s="196" t="s">
        <v>59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33"/>
    </row>
    <row r="114" spans="1:28" s="34" customFormat="1" ht="30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33"/>
    </row>
    <row r="115" spans="1:28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  <c r="AB115" s="142" t="s">
        <v>5</v>
      </c>
    </row>
    <row r="116" spans="1:28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  <c r="AB116" s="143" t="s">
        <v>33</v>
      </c>
    </row>
    <row r="117" spans="1:28" ht="12.75" customHeight="1">
      <c r="A117" s="13">
        <v>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6"/>
      <c r="AB117" s="144"/>
    </row>
    <row r="118" spans="1:28" ht="12.75" customHeight="1">
      <c r="A118" s="13">
        <f aca="true" t="shared" si="6" ref="A118:A147">+A117+1</f>
        <v>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6"/>
      <c r="AB118" s="144"/>
    </row>
    <row r="119" spans="1:28" ht="12.75" customHeight="1">
      <c r="A119" s="13">
        <f t="shared" si="6"/>
        <v>3</v>
      </c>
      <c r="B119" s="118"/>
      <c r="C119" s="118"/>
      <c r="D119" s="118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6"/>
      <c r="AB119" s="144"/>
    </row>
    <row r="120" spans="1:28" ht="12.75" customHeight="1">
      <c r="A120" s="13">
        <f t="shared" si="6"/>
        <v>4</v>
      </c>
      <c r="B120" s="118"/>
      <c r="C120" s="118"/>
      <c r="D120" s="118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6"/>
      <c r="AB120" s="144"/>
    </row>
    <row r="121" spans="1:28" ht="12.75" customHeight="1">
      <c r="A121" s="13">
        <f t="shared" si="6"/>
        <v>5</v>
      </c>
      <c r="B121" s="118"/>
      <c r="C121" s="118"/>
      <c r="D121" s="118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6"/>
      <c r="AB121" s="144"/>
    </row>
    <row r="122" spans="1:28" ht="12.75" customHeight="1">
      <c r="A122" s="13">
        <f t="shared" si="6"/>
        <v>6</v>
      </c>
      <c r="B122" s="118"/>
      <c r="C122" s="118"/>
      <c r="D122" s="118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6">
        <v>18.6</v>
      </c>
      <c r="AB122" s="144"/>
    </row>
    <row r="123" spans="1:28" ht="12.75" customHeight="1">
      <c r="A123" s="13">
        <f t="shared" si="6"/>
        <v>7</v>
      </c>
      <c r="B123" s="118"/>
      <c r="C123" s="118"/>
      <c r="D123" s="118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6"/>
      <c r="AB123" s="144"/>
    </row>
    <row r="124" spans="1:28" ht="12.75" customHeight="1">
      <c r="A124" s="13">
        <f t="shared" si="6"/>
        <v>8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6">
        <v>14.6</v>
      </c>
      <c r="AB124" s="144"/>
    </row>
    <row r="125" spans="1:28" ht="12.75" customHeight="1">
      <c r="A125" s="13">
        <f t="shared" si="6"/>
        <v>9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6"/>
      <c r="AB125" s="144"/>
    </row>
    <row r="126" spans="1:28" ht="12.75" customHeight="1">
      <c r="A126" s="13">
        <f t="shared" si="6"/>
        <v>10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6"/>
      <c r="AB126" s="144"/>
    </row>
    <row r="127" spans="1:28" ht="12.75" customHeight="1">
      <c r="A127" s="13">
        <f t="shared" si="6"/>
        <v>11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6">
        <v>17.2</v>
      </c>
      <c r="AB127" s="144"/>
    </row>
    <row r="128" spans="1:28" ht="12.75" customHeight="1">
      <c r="A128" s="13">
        <f t="shared" si="6"/>
        <v>12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6">
        <v>5.8</v>
      </c>
      <c r="AB128" s="144"/>
    </row>
    <row r="129" spans="1:28" ht="12.75" customHeight="1">
      <c r="A129" s="13">
        <f t="shared" si="6"/>
        <v>13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6">
        <v>1.1</v>
      </c>
      <c r="AB129" s="144"/>
    </row>
    <row r="130" spans="1:28" ht="12.75" customHeight="1">
      <c r="A130" s="13">
        <f t="shared" si="6"/>
        <v>14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6">
        <v>1</v>
      </c>
      <c r="AB130" s="144"/>
    </row>
    <row r="131" spans="1:28" ht="12.75" customHeight="1">
      <c r="A131" s="13">
        <f t="shared" si="6"/>
        <v>15</v>
      </c>
      <c r="B131" s="199" t="s">
        <v>67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1"/>
      <c r="Z131" s="115"/>
      <c r="AA131" s="116">
        <v>0.5</v>
      </c>
      <c r="AB131" s="144"/>
    </row>
    <row r="132" spans="1:28" ht="12.75" customHeight="1">
      <c r="A132" s="13">
        <f t="shared" si="6"/>
        <v>16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6">
        <v>4.9</v>
      </c>
      <c r="AB132" s="144"/>
    </row>
    <row r="133" spans="1:28" ht="12.75" customHeight="1">
      <c r="A133" s="13">
        <f t="shared" si="6"/>
        <v>17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6">
        <v>24</v>
      </c>
      <c r="AB133" s="144"/>
    </row>
    <row r="134" spans="1:28" ht="12.75" customHeight="1">
      <c r="A134" s="13">
        <f t="shared" si="6"/>
        <v>18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>
        <v>5.5</v>
      </c>
      <c r="AB134" s="144"/>
    </row>
    <row r="135" spans="1:28" ht="12.75" customHeight="1">
      <c r="A135" s="13">
        <f t="shared" si="6"/>
        <v>19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6">
        <v>10.4</v>
      </c>
      <c r="AB135" s="144"/>
    </row>
    <row r="136" spans="1:28" ht="12.75" customHeight="1">
      <c r="A136" s="13">
        <f t="shared" si="6"/>
        <v>20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6">
        <v>2.5</v>
      </c>
      <c r="AB136" s="144"/>
    </row>
    <row r="137" spans="1:28" ht="12.75" customHeight="1">
      <c r="A137" s="13">
        <f t="shared" si="6"/>
        <v>21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6">
        <v>18.2</v>
      </c>
      <c r="AB137" s="144"/>
    </row>
    <row r="138" spans="1:28" ht="12.75" customHeight="1">
      <c r="A138" s="13">
        <f t="shared" si="6"/>
        <v>22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6">
        <v>3.1</v>
      </c>
      <c r="AB138" s="144"/>
    </row>
    <row r="139" spans="1:28" ht="12.75" customHeight="1">
      <c r="A139" s="13">
        <f t="shared" si="6"/>
        <v>23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6">
        <v>1</v>
      </c>
      <c r="AB139" s="144"/>
    </row>
    <row r="140" spans="1:28" ht="12.75" customHeight="1">
      <c r="A140" s="13">
        <f t="shared" si="6"/>
        <v>24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6"/>
      <c r="AB140" s="144"/>
    </row>
    <row r="141" spans="1:28" ht="12.75" customHeight="1">
      <c r="A141" s="13">
        <f t="shared" si="6"/>
        <v>25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6">
        <v>1.3</v>
      </c>
      <c r="AB141" s="144"/>
    </row>
    <row r="142" spans="1:28" ht="12.75" customHeight="1">
      <c r="A142" s="13">
        <f t="shared" si="6"/>
        <v>26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6">
        <v>0.6</v>
      </c>
      <c r="AB142" s="144"/>
    </row>
    <row r="143" spans="1:28" ht="12.75" customHeight="1">
      <c r="A143" s="13">
        <f t="shared" si="6"/>
        <v>27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6">
        <v>1.3</v>
      </c>
      <c r="AB143" s="144"/>
    </row>
    <row r="144" spans="1:28" ht="12.75" customHeight="1">
      <c r="A144" s="13">
        <f t="shared" si="6"/>
        <v>28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6"/>
      <c r="Z144" s="115"/>
      <c r="AA144" s="116">
        <v>19.9</v>
      </c>
      <c r="AB144" s="144"/>
    </row>
    <row r="145" spans="1:28" ht="12.75" customHeight="1">
      <c r="A145" s="13">
        <f t="shared" si="6"/>
        <v>29</v>
      </c>
      <c r="B145" s="115"/>
      <c r="C145" s="115"/>
      <c r="D145" s="115"/>
      <c r="E145" s="115"/>
      <c r="F145" s="116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5"/>
      <c r="T145" s="116"/>
      <c r="U145" s="116"/>
      <c r="V145" s="116"/>
      <c r="W145" s="116"/>
      <c r="X145" s="116"/>
      <c r="Y145" s="116"/>
      <c r="Z145" s="115"/>
      <c r="AA145" s="116">
        <v>27</v>
      </c>
      <c r="AB145" s="144"/>
    </row>
    <row r="146" spans="1:28" ht="12.75" customHeight="1">
      <c r="A146" s="13">
        <f t="shared" si="6"/>
        <v>30</v>
      </c>
      <c r="B146" s="115"/>
      <c r="C146" s="115"/>
      <c r="D146" s="115"/>
      <c r="E146" s="115"/>
      <c r="F146" s="116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6"/>
      <c r="T146" s="119"/>
      <c r="U146" s="119"/>
      <c r="V146" s="119"/>
      <c r="W146" s="119"/>
      <c r="X146" s="119"/>
      <c r="Y146" s="119"/>
      <c r="Z146" s="115"/>
      <c r="AA146" s="116">
        <v>6</v>
      </c>
      <c r="AB146" s="144"/>
    </row>
    <row r="147" spans="1:28" ht="12.75" customHeight="1">
      <c r="A147" s="140">
        <f t="shared" si="6"/>
        <v>31</v>
      </c>
      <c r="B147" s="120"/>
      <c r="C147" s="120"/>
      <c r="D147" s="120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15"/>
      <c r="AA147" s="121">
        <v>12.3</v>
      </c>
      <c r="AB147" s="145"/>
    </row>
    <row r="148" spans="1:28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/>
      <c r="AA148" s="127">
        <f>SUM(AA117:AA147)</f>
        <v>196.80000000000004</v>
      </c>
      <c r="AB148" s="124">
        <f>SUM(AB117:AB147)</f>
        <v>0</v>
      </c>
    </row>
    <row r="149" spans="1:28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33"/>
    </row>
    <row r="150" spans="1:28" s="147" customFormat="1" ht="30" customHeight="1">
      <c r="A150" s="196" t="s">
        <v>59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46"/>
    </row>
    <row r="151" spans="1:28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33"/>
    </row>
    <row r="152" spans="1:28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  <c r="AB152" s="142" t="s">
        <v>5</v>
      </c>
    </row>
    <row r="153" spans="1:28" ht="26.25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  <c r="AB153" s="143" t="s">
        <v>33</v>
      </c>
    </row>
    <row r="154" spans="1:28" ht="12.75" customHeight="1">
      <c r="A154" s="13">
        <v>1</v>
      </c>
      <c r="B154" s="118"/>
      <c r="C154" s="118"/>
      <c r="D154" s="118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6">
        <v>20</v>
      </c>
      <c r="AB154" s="144"/>
    </row>
    <row r="155" spans="1:28" ht="12.75" customHeight="1">
      <c r="A155" s="13">
        <f aca="true" t="shared" si="7" ref="A155:A184">+A154+1</f>
        <v>2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6">
        <v>2</v>
      </c>
      <c r="AB155" s="144"/>
    </row>
    <row r="156" spans="1:28" ht="12.75" customHeight="1">
      <c r="A156" s="13">
        <f t="shared" si="7"/>
        <v>3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6">
        <v>0.7</v>
      </c>
      <c r="AB156" s="144"/>
    </row>
    <row r="157" spans="1:28" ht="12.75" customHeight="1">
      <c r="A157" s="13">
        <f t="shared" si="7"/>
        <v>4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6">
        <v>18.4</v>
      </c>
      <c r="AB157" s="144"/>
    </row>
    <row r="158" spans="1:28" ht="12.75" customHeight="1">
      <c r="A158" s="13">
        <f t="shared" si="7"/>
        <v>5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6">
        <v>8</v>
      </c>
      <c r="AB158" s="144"/>
    </row>
    <row r="159" spans="1:28" ht="12.75" customHeight="1">
      <c r="A159" s="13">
        <f t="shared" si="7"/>
        <v>6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6">
        <v>5.2</v>
      </c>
      <c r="AB159" s="144"/>
    </row>
    <row r="160" spans="1:28" ht="12.75" customHeight="1">
      <c r="A160" s="13">
        <f t="shared" si="7"/>
        <v>7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>
        <v>30.5</v>
      </c>
      <c r="AB160" s="144"/>
    </row>
    <row r="161" spans="1:28" ht="12.75" customHeight="1">
      <c r="A161" s="13">
        <f t="shared" si="7"/>
        <v>8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6">
        <v>18.4</v>
      </c>
      <c r="AB161" s="144"/>
    </row>
    <row r="162" spans="1:28" ht="12.75" customHeight="1">
      <c r="A162" s="13">
        <f t="shared" si="7"/>
        <v>9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6">
        <v>3.2</v>
      </c>
      <c r="AB162" s="144"/>
    </row>
    <row r="163" spans="1:28" ht="12.75" customHeight="1">
      <c r="A163" s="13">
        <f t="shared" si="7"/>
        <v>10</v>
      </c>
      <c r="B163" s="118"/>
      <c r="C163" s="118"/>
      <c r="D163" s="118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6">
        <v>2.1</v>
      </c>
      <c r="AB163" s="144"/>
    </row>
    <row r="164" spans="1:28" ht="12.75" customHeight="1">
      <c r="A164" s="13">
        <f t="shared" si="7"/>
        <v>11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6">
        <v>51.2</v>
      </c>
      <c r="AB164" s="144"/>
    </row>
    <row r="165" spans="1:28" ht="12.75" customHeight="1">
      <c r="A165" s="13">
        <f t="shared" si="7"/>
        <v>12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6">
        <v>34.4</v>
      </c>
      <c r="AB165" s="144"/>
    </row>
    <row r="166" spans="1:28" ht="12.75" customHeight="1">
      <c r="A166" s="13">
        <f t="shared" si="7"/>
        <v>13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6">
        <v>3.8</v>
      </c>
      <c r="AB166" s="144"/>
    </row>
    <row r="167" spans="1:28" ht="12.75" customHeight="1">
      <c r="A167" s="13">
        <f t="shared" si="7"/>
        <v>14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6">
        <v>8.8</v>
      </c>
      <c r="AB167" s="144"/>
    </row>
    <row r="168" spans="1:28" ht="12.75" customHeight="1">
      <c r="A168" s="13">
        <f t="shared" si="7"/>
        <v>15</v>
      </c>
      <c r="B168" s="199" t="s">
        <v>68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1"/>
      <c r="Z168" s="115"/>
      <c r="AA168" s="116">
        <v>1.5</v>
      </c>
      <c r="AB168" s="148"/>
    </row>
    <row r="169" spans="1:28" ht="12.75" customHeight="1">
      <c r="A169" s="13">
        <f t="shared" si="7"/>
        <v>16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6">
        <v>0.5</v>
      </c>
      <c r="AB169" s="144"/>
    </row>
    <row r="170" spans="1:28" ht="12.75" customHeight="1">
      <c r="A170" s="13">
        <f t="shared" si="7"/>
        <v>17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6">
        <v>0.1</v>
      </c>
      <c r="AB170" s="144"/>
    </row>
    <row r="171" spans="1:28" ht="12.75" customHeight="1">
      <c r="A171" s="13">
        <f t="shared" si="7"/>
        <v>18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6">
        <v>1</v>
      </c>
      <c r="AB171" s="144"/>
    </row>
    <row r="172" spans="1:28" ht="12.75" customHeight="1">
      <c r="A172" s="13">
        <f t="shared" si="7"/>
        <v>19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6">
        <v>1.5</v>
      </c>
      <c r="AB172" s="144"/>
    </row>
    <row r="173" spans="1:28" ht="12.75" customHeight="1">
      <c r="A173" s="13">
        <f t="shared" si="7"/>
        <v>20</v>
      </c>
      <c r="B173" s="118"/>
      <c r="C173" s="118"/>
      <c r="D173" s="118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6"/>
      <c r="AB173" s="144"/>
    </row>
    <row r="174" spans="1:28" ht="12.75" customHeight="1">
      <c r="A174" s="13">
        <f t="shared" si="7"/>
        <v>21</v>
      </c>
      <c r="B174" s="118"/>
      <c r="C174" s="118"/>
      <c r="D174" s="118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6"/>
      <c r="AB174" s="144"/>
    </row>
    <row r="175" spans="1:28" ht="12.75" customHeight="1">
      <c r="A175" s="13">
        <f t="shared" si="7"/>
        <v>22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>
        <v>5.6</v>
      </c>
      <c r="AB175" s="144"/>
    </row>
    <row r="176" spans="1:28" ht="12.75" customHeight="1">
      <c r="A176" s="13">
        <f t="shared" si="7"/>
        <v>23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6">
        <v>26.6</v>
      </c>
      <c r="AB176" s="144"/>
    </row>
    <row r="177" spans="1:28" ht="12.75" customHeight="1">
      <c r="A177" s="13">
        <f t="shared" si="7"/>
        <v>24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6">
        <v>2.4</v>
      </c>
      <c r="AB177" s="144"/>
    </row>
    <row r="178" spans="1:28" ht="12.75" customHeight="1">
      <c r="A178" s="13">
        <f t="shared" si="7"/>
        <v>25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6">
        <v>0.7</v>
      </c>
      <c r="AB178" s="144"/>
    </row>
    <row r="179" spans="1:28" ht="12.75" customHeight="1">
      <c r="A179" s="13">
        <f t="shared" si="7"/>
        <v>26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6">
        <v>11.2</v>
      </c>
      <c r="AB179" s="144"/>
    </row>
    <row r="180" spans="1:28" ht="12.75" customHeight="1">
      <c r="A180" s="13">
        <f t="shared" si="7"/>
        <v>27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6">
        <v>0.8</v>
      </c>
      <c r="AB180" s="144"/>
    </row>
    <row r="181" spans="1:28" ht="12.75" customHeight="1">
      <c r="A181" s="13">
        <f t="shared" si="7"/>
        <v>28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6"/>
      <c r="Z181" s="115"/>
      <c r="AA181" s="116">
        <v>3.9</v>
      </c>
      <c r="AB181" s="144"/>
    </row>
    <row r="182" spans="1:28" ht="12.75" customHeight="1">
      <c r="A182" s="13">
        <f t="shared" si="7"/>
        <v>29</v>
      </c>
      <c r="B182" s="115"/>
      <c r="C182" s="115"/>
      <c r="D182" s="115"/>
      <c r="E182" s="115"/>
      <c r="F182" s="116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5"/>
      <c r="T182" s="116"/>
      <c r="U182" s="116"/>
      <c r="V182" s="116"/>
      <c r="W182" s="116"/>
      <c r="X182" s="116"/>
      <c r="Y182" s="116"/>
      <c r="Z182" s="115"/>
      <c r="AA182" s="116">
        <v>10.9</v>
      </c>
      <c r="AB182" s="144"/>
    </row>
    <row r="183" spans="1:28" ht="12.75" customHeight="1">
      <c r="A183" s="13">
        <f t="shared" si="7"/>
        <v>30</v>
      </c>
      <c r="B183" s="115"/>
      <c r="C183" s="115"/>
      <c r="D183" s="115"/>
      <c r="E183" s="115"/>
      <c r="F183" s="116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6"/>
      <c r="T183" s="119"/>
      <c r="U183" s="119"/>
      <c r="V183" s="119"/>
      <c r="W183" s="119"/>
      <c r="X183" s="119"/>
      <c r="Y183" s="119"/>
      <c r="Z183" s="115"/>
      <c r="AA183" s="116">
        <v>10.2</v>
      </c>
      <c r="AB183" s="144"/>
    </row>
    <row r="184" spans="1:28" ht="12.75" customHeight="1">
      <c r="A184" s="140">
        <f t="shared" si="7"/>
        <v>31</v>
      </c>
      <c r="B184" s="120"/>
      <c r="C184" s="120"/>
      <c r="D184" s="120"/>
      <c r="E184" s="120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/>
      <c r="AA184" s="121">
        <v>5.4</v>
      </c>
      <c r="AB184" s="145"/>
    </row>
    <row r="185" spans="1:28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4"/>
      <c r="X185" s="125" t="s">
        <v>31</v>
      </c>
      <c r="Y185" s="125"/>
      <c r="Z185" s="127">
        <f>SUM(Z155:Z184)</f>
        <v>0</v>
      </c>
      <c r="AA185" s="127">
        <f>SUM(AA154:AA184)</f>
        <v>288.99999999999994</v>
      </c>
      <c r="AB185" s="124">
        <f>SUM(AB154:AB184)</f>
        <v>0</v>
      </c>
    </row>
    <row r="186" spans="1:28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2"/>
    </row>
    <row r="187" spans="1:28" ht="30" customHeight="1">
      <c r="A187" s="196" t="s">
        <v>59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2"/>
    </row>
    <row r="188" spans="1:28" ht="30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2"/>
    </row>
    <row r="189" spans="1:28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  <c r="AB189" s="5" t="s">
        <v>5</v>
      </c>
    </row>
    <row r="190" spans="1:28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  <c r="AB190" s="9" t="s">
        <v>33</v>
      </c>
    </row>
    <row r="191" spans="1:28" ht="12.75" customHeight="1">
      <c r="A191" s="13">
        <v>1</v>
      </c>
      <c r="B191" s="96"/>
      <c r="C191" s="96"/>
      <c r="D191" s="96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79"/>
      <c r="AA191" s="43"/>
      <c r="AB191" s="107"/>
    </row>
    <row r="192" spans="1:28" ht="12.75" customHeight="1">
      <c r="A192" s="13">
        <f aca="true" t="shared" si="8" ref="A192:A221">+A191+1</f>
        <v>2</v>
      </c>
      <c r="B192" s="96"/>
      <c r="C192" s="96"/>
      <c r="D192" s="96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79"/>
      <c r="AA192" s="43"/>
      <c r="AB192" s="107"/>
    </row>
    <row r="193" spans="1:28" ht="12.75" customHeight="1">
      <c r="A193" s="13">
        <f t="shared" si="8"/>
        <v>3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79"/>
      <c r="AA193" s="43"/>
      <c r="AB193" s="107"/>
    </row>
    <row r="194" spans="1:28" ht="12.75" customHeight="1">
      <c r="A194" s="13">
        <f t="shared" si="8"/>
        <v>4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79"/>
      <c r="AA194" s="43"/>
      <c r="AB194" s="107"/>
    </row>
    <row r="195" spans="1:28" ht="12.75" customHeight="1">
      <c r="A195" s="13">
        <f t="shared" si="8"/>
        <v>5</v>
      </c>
      <c r="B195" s="96"/>
      <c r="C195" s="96"/>
      <c r="D195" s="96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79"/>
      <c r="AA195" s="43">
        <v>6.5</v>
      </c>
      <c r="AB195" s="107"/>
    </row>
    <row r="196" spans="1:28" ht="12.75" customHeight="1">
      <c r="A196" s="13">
        <f t="shared" si="8"/>
        <v>6</v>
      </c>
      <c r="B196" s="96"/>
      <c r="C196" s="96"/>
      <c r="D196" s="96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79"/>
      <c r="AA196" s="43">
        <v>2.8</v>
      </c>
      <c r="AB196" s="107"/>
    </row>
    <row r="197" spans="1:28" ht="12.75" customHeight="1">
      <c r="A197" s="13">
        <f t="shared" si="8"/>
        <v>7</v>
      </c>
      <c r="B197" s="96"/>
      <c r="C197" s="96"/>
      <c r="D197" s="96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79"/>
      <c r="AA197" s="43">
        <v>3.4</v>
      </c>
      <c r="AB197" s="107"/>
    </row>
    <row r="198" spans="1:28" ht="12.75" customHeight="1">
      <c r="A198" s="13">
        <f t="shared" si="8"/>
        <v>8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79"/>
      <c r="AA198" s="43">
        <v>0.3</v>
      </c>
      <c r="AB198" s="107"/>
    </row>
    <row r="199" spans="1:28" ht="12.75" customHeight="1">
      <c r="A199" s="13">
        <f t="shared" si="8"/>
        <v>9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79"/>
      <c r="AA199" s="43">
        <v>6.1</v>
      </c>
      <c r="AB199" s="107"/>
    </row>
    <row r="200" spans="1:28" ht="12.75" customHeight="1">
      <c r="A200" s="13">
        <f t="shared" si="8"/>
        <v>10</v>
      </c>
      <c r="B200" s="96"/>
      <c r="C200" s="96"/>
      <c r="D200" s="96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79"/>
      <c r="AA200" s="43">
        <v>15.3</v>
      </c>
      <c r="AB200" s="107"/>
    </row>
    <row r="201" spans="1:28" ht="12.75" customHeight="1">
      <c r="A201" s="13">
        <f t="shared" si="8"/>
        <v>11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79"/>
      <c r="AA201" s="43">
        <v>17.6</v>
      </c>
      <c r="AB201" s="107"/>
    </row>
    <row r="202" spans="1:28" ht="12.75" customHeight="1">
      <c r="A202" s="13">
        <f t="shared" si="8"/>
        <v>12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79"/>
      <c r="AA202" s="43">
        <v>0.7</v>
      </c>
      <c r="AB202" s="107"/>
    </row>
    <row r="203" spans="1:28" ht="12.75" customHeight="1">
      <c r="A203" s="13">
        <f t="shared" si="8"/>
        <v>13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79"/>
      <c r="AA203" s="43">
        <v>9.3</v>
      </c>
      <c r="AB203" s="107"/>
    </row>
    <row r="204" spans="1:28" ht="12.75" customHeight="1">
      <c r="A204" s="13">
        <f t="shared" si="8"/>
        <v>14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79"/>
      <c r="AA204" s="43"/>
      <c r="AB204" s="107"/>
    </row>
    <row r="205" spans="1:28" ht="12.75" customHeight="1">
      <c r="A205" s="13">
        <f t="shared" si="8"/>
        <v>15</v>
      </c>
      <c r="B205" s="209" t="s">
        <v>64</v>
      </c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1"/>
      <c r="Z205" s="79"/>
      <c r="AA205" s="43"/>
      <c r="AB205" s="107"/>
    </row>
    <row r="206" spans="1:28" ht="12.75" customHeight="1">
      <c r="A206" s="13">
        <f t="shared" si="8"/>
        <v>16</v>
      </c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79"/>
      <c r="AA206" s="43">
        <v>0.9</v>
      </c>
      <c r="AB206" s="107"/>
    </row>
    <row r="207" spans="1:28" ht="12.75" customHeight="1">
      <c r="A207" s="13">
        <f t="shared" si="8"/>
        <v>17</v>
      </c>
      <c r="B207" s="96"/>
      <c r="C207" s="96"/>
      <c r="D207" s="96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79"/>
      <c r="AA207" s="43">
        <v>5.6</v>
      </c>
      <c r="AB207" s="107"/>
    </row>
    <row r="208" spans="1:28" ht="12.75" customHeight="1">
      <c r="A208" s="13">
        <f t="shared" si="8"/>
        <v>18</v>
      </c>
      <c r="B208" s="96"/>
      <c r="C208" s="96"/>
      <c r="D208" s="96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79"/>
      <c r="AA208" s="43">
        <v>10</v>
      </c>
      <c r="AB208" s="107"/>
    </row>
    <row r="209" spans="1:28" ht="12.75" customHeight="1">
      <c r="A209" s="13">
        <f t="shared" si="8"/>
        <v>19</v>
      </c>
      <c r="B209" s="96"/>
      <c r="C209" s="96"/>
      <c r="D209" s="96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79"/>
      <c r="AA209" s="43">
        <v>0.4</v>
      </c>
      <c r="AB209" s="107"/>
    </row>
    <row r="210" spans="1:28" ht="12.75" customHeight="1">
      <c r="A210" s="13">
        <f t="shared" si="8"/>
        <v>20</v>
      </c>
      <c r="B210" s="96"/>
      <c r="C210" s="96"/>
      <c r="D210" s="96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79"/>
      <c r="AA210" s="43">
        <v>4.8</v>
      </c>
      <c r="AB210" s="107"/>
    </row>
    <row r="211" spans="1:28" ht="12.75" customHeight="1">
      <c r="A211" s="13">
        <f t="shared" si="8"/>
        <v>21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79"/>
      <c r="AA211" s="43"/>
      <c r="AB211" s="107"/>
    </row>
    <row r="212" spans="1:28" ht="12.75" customHeight="1">
      <c r="A212" s="13">
        <f t="shared" si="8"/>
        <v>22</v>
      </c>
      <c r="B212" s="96"/>
      <c r="C212" s="96"/>
      <c r="D212" s="96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79"/>
      <c r="AA212" s="43"/>
      <c r="AB212" s="107"/>
    </row>
    <row r="213" spans="1:28" ht="12.75" customHeight="1">
      <c r="A213" s="13">
        <f t="shared" si="8"/>
        <v>23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79"/>
      <c r="AA213" s="43">
        <v>42.4</v>
      </c>
      <c r="AB213" s="107"/>
    </row>
    <row r="214" spans="1:28" ht="12.75" customHeight="1">
      <c r="A214" s="13">
        <f t="shared" si="8"/>
        <v>24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79"/>
      <c r="AA214" s="43">
        <v>3.8</v>
      </c>
      <c r="AB214" s="107"/>
    </row>
    <row r="215" spans="1:28" ht="12.75" customHeight="1">
      <c r="A215" s="13">
        <f t="shared" si="8"/>
        <v>25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79"/>
      <c r="AA215" s="43"/>
      <c r="AB215" s="107"/>
    </row>
    <row r="216" spans="1:28" ht="12.75" customHeight="1">
      <c r="A216" s="13">
        <f t="shared" si="8"/>
        <v>26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79"/>
      <c r="AA216" s="43"/>
      <c r="AB216" s="107"/>
    </row>
    <row r="217" spans="1:28" ht="12.75" customHeight="1">
      <c r="A217" s="13">
        <f t="shared" si="8"/>
        <v>27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79"/>
      <c r="AA217" s="43"/>
      <c r="AB217" s="107"/>
    </row>
    <row r="218" spans="1:28" ht="12.75" customHeight="1">
      <c r="A218" s="13">
        <f t="shared" si="8"/>
        <v>28</v>
      </c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79"/>
      <c r="AA218" s="43"/>
      <c r="AB218" s="107"/>
    </row>
    <row r="219" spans="1:28" ht="12.75" customHeight="1">
      <c r="A219" s="13">
        <f t="shared" si="8"/>
        <v>29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79"/>
      <c r="AA219" s="43">
        <v>10.7</v>
      </c>
      <c r="AB219" s="107"/>
    </row>
    <row r="220" spans="1:28" ht="12.75" customHeight="1">
      <c r="A220" s="13">
        <f t="shared" si="8"/>
        <v>30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79"/>
      <c r="AA220" s="43"/>
      <c r="AB220" s="107"/>
    </row>
    <row r="221" spans="1:28" ht="12.75" customHeight="1">
      <c r="A221" s="140">
        <f t="shared" si="8"/>
        <v>31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79"/>
      <c r="AA221" s="110"/>
      <c r="AB221" s="150"/>
    </row>
    <row r="222" spans="1:28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88">
        <f>SUM(Z194:Z221)</f>
        <v>0</v>
      </c>
      <c r="AA222" s="50">
        <f>SUM(AA194:AA221)</f>
        <v>140.60000000000002</v>
      </c>
      <c r="AB222" s="151">
        <f>SUM(AB194:AB221)</f>
        <v>0</v>
      </c>
    </row>
    <row r="223" spans="1:28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33"/>
    </row>
    <row r="224" spans="1:28" s="34" customFormat="1" ht="30" customHeight="1">
      <c r="A224" s="196" t="s">
        <v>59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33"/>
    </row>
    <row r="225" spans="1:28" s="34" customFormat="1" ht="30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33"/>
    </row>
    <row r="226" spans="1:28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  <c r="AB226" s="5" t="s">
        <v>5</v>
      </c>
    </row>
    <row r="227" spans="1:28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  <c r="AB227" s="9" t="s">
        <v>33</v>
      </c>
    </row>
    <row r="228" spans="1:28" ht="12.75" customHeight="1">
      <c r="A228" s="13">
        <v>1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6">
        <v>13.9</v>
      </c>
      <c r="AB228" s="116"/>
    </row>
    <row r="229" spans="1:28" ht="12.75" customHeight="1">
      <c r="A229" s="13">
        <f aca="true" t="shared" si="9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6">
        <v>1.2</v>
      </c>
      <c r="AB229" s="116"/>
    </row>
    <row r="230" spans="1:28" ht="12.75" customHeight="1">
      <c r="A230" s="13">
        <f t="shared" si="9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6">
        <v>8.3</v>
      </c>
      <c r="AB230" s="116"/>
    </row>
    <row r="231" spans="1:28" ht="12.75" customHeight="1">
      <c r="A231" s="13">
        <f t="shared" si="9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6">
        <v>0.3</v>
      </c>
      <c r="AB231" s="116"/>
    </row>
    <row r="232" spans="1:28" ht="12.75" customHeight="1">
      <c r="A232" s="13">
        <f t="shared" si="9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6"/>
      <c r="AB232" s="116"/>
    </row>
    <row r="233" spans="1:28" ht="12.75" customHeight="1">
      <c r="A233" s="13">
        <f t="shared" si="9"/>
        <v>6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6"/>
      <c r="AB233" s="116"/>
    </row>
    <row r="234" spans="1:28" ht="12.75" customHeight="1">
      <c r="A234" s="13">
        <f t="shared" si="9"/>
        <v>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6"/>
      <c r="AB234" s="116"/>
    </row>
    <row r="235" spans="1:28" ht="12.75" customHeight="1">
      <c r="A235" s="13">
        <f t="shared" si="9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6"/>
      <c r="AB235" s="116"/>
    </row>
    <row r="236" spans="1:28" ht="12.75" customHeight="1">
      <c r="A236" s="13">
        <f t="shared" si="9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6"/>
      <c r="AB236" s="116"/>
    </row>
    <row r="237" spans="1:28" ht="12.75" customHeight="1">
      <c r="A237" s="13">
        <f t="shared" si="9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6"/>
      <c r="AB237" s="116"/>
    </row>
    <row r="238" spans="1:28" ht="12.75" customHeight="1">
      <c r="A238" s="13">
        <f t="shared" si="9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6"/>
      <c r="AB238" s="116"/>
    </row>
    <row r="239" spans="1:28" ht="12.75" customHeight="1">
      <c r="A239" s="13">
        <f t="shared" si="9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6">
        <v>0.5</v>
      </c>
      <c r="AB239" s="116"/>
    </row>
    <row r="240" spans="1:28" ht="12.75" customHeight="1">
      <c r="A240" s="13">
        <f t="shared" si="9"/>
        <v>13</v>
      </c>
      <c r="B240" s="118"/>
      <c r="C240" s="118"/>
      <c r="D240" s="118"/>
      <c r="E240" s="118"/>
      <c r="F240" s="118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6"/>
    </row>
    <row r="241" spans="1:28" ht="12.75" customHeight="1">
      <c r="A241" s="13">
        <f t="shared" si="9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6"/>
      <c r="AB241" s="116"/>
    </row>
    <row r="242" spans="1:28" ht="12.75" customHeight="1">
      <c r="A242" s="13">
        <f t="shared" si="9"/>
        <v>15</v>
      </c>
      <c r="B242" s="199" t="s">
        <v>68</v>
      </c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1"/>
      <c r="Z242" s="115"/>
      <c r="AA242" s="116">
        <v>26.6</v>
      </c>
      <c r="AB242" s="116"/>
    </row>
    <row r="243" spans="1:28" ht="12.75" customHeight="1">
      <c r="A243" s="13">
        <f t="shared" si="9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6">
        <v>4</v>
      </c>
      <c r="AB243" s="116"/>
    </row>
    <row r="244" spans="1:28" ht="12.75" customHeight="1">
      <c r="A244" s="13">
        <f t="shared" si="9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6">
        <v>0.1</v>
      </c>
      <c r="AB244" s="116"/>
    </row>
    <row r="245" spans="1:28" ht="12.75" customHeight="1">
      <c r="A245" s="13">
        <f t="shared" si="9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5"/>
      <c r="AA245" s="116"/>
      <c r="AB245" s="116"/>
    </row>
    <row r="246" spans="1:28" ht="12.75" customHeight="1">
      <c r="A246" s="13">
        <f t="shared" si="9"/>
        <v>19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6"/>
      <c r="AB246" s="116"/>
    </row>
    <row r="247" spans="1:28" ht="12.75" customHeight="1">
      <c r="A247" s="13">
        <f t="shared" si="9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6"/>
      <c r="AB247" s="116"/>
    </row>
    <row r="248" spans="1:28" ht="12.75" customHeight="1">
      <c r="A248" s="13">
        <f t="shared" si="9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6"/>
      <c r="AB248" s="116"/>
    </row>
    <row r="249" spans="1:28" ht="12.75" customHeight="1">
      <c r="A249" s="13">
        <f t="shared" si="9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6"/>
      <c r="AB249" s="116"/>
    </row>
    <row r="250" spans="1:28" ht="12.75" customHeight="1">
      <c r="A250" s="13">
        <f t="shared" si="9"/>
        <v>23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6"/>
      <c r="AB250" s="116"/>
    </row>
    <row r="251" spans="1:28" ht="12.75" customHeight="1">
      <c r="A251" s="13">
        <f t="shared" si="9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6"/>
      <c r="AB251" s="116"/>
    </row>
    <row r="252" spans="1:28" ht="12.75" customHeight="1">
      <c r="A252" s="13">
        <f t="shared" si="9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6">
        <v>7.3</v>
      </c>
      <c r="AB252" s="116"/>
    </row>
    <row r="253" spans="1:28" ht="12.75" customHeight="1">
      <c r="A253" s="13">
        <f t="shared" si="9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6">
        <v>3.6</v>
      </c>
      <c r="AB253" s="116"/>
    </row>
    <row r="254" spans="1:28" ht="12.75" customHeight="1">
      <c r="A254" s="13">
        <f t="shared" si="9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6"/>
      <c r="AB254" s="116"/>
    </row>
    <row r="255" spans="1:28" ht="12.75" customHeight="1">
      <c r="A255" s="13">
        <f t="shared" si="9"/>
        <v>28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6"/>
      <c r="Z255" s="115"/>
      <c r="AA255" s="116">
        <v>2.6</v>
      </c>
      <c r="AB255" s="116"/>
    </row>
    <row r="256" spans="1:28" ht="12.75" customHeight="1">
      <c r="A256" s="13">
        <f t="shared" si="9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5"/>
      <c r="AA256" s="116">
        <v>25.6</v>
      </c>
      <c r="AB256" s="116"/>
    </row>
    <row r="257" spans="1:28" ht="12.75" customHeight="1">
      <c r="A257" s="13">
        <f t="shared" si="9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5"/>
      <c r="AA257" s="116">
        <v>14.3</v>
      </c>
      <c r="AB257" s="116"/>
    </row>
    <row r="258" spans="1:28" ht="12.75" customHeight="1">
      <c r="A258" s="140">
        <f t="shared" si="9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5"/>
      <c r="AA258" s="121">
        <v>13.7</v>
      </c>
      <c r="AB258" s="121"/>
    </row>
    <row r="259" spans="1:28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25" t="s">
        <v>31</v>
      </c>
      <c r="Y259" s="125"/>
      <c r="Z259" s="127">
        <f>SUM(Z228:Z258)</f>
        <v>0</v>
      </c>
      <c r="AA259" s="127">
        <f>SUM(AA228:AA258)</f>
        <v>122</v>
      </c>
      <c r="AB259" s="127">
        <f>SUM(AB228:AB258)</f>
        <v>0</v>
      </c>
    </row>
    <row r="260" spans="1:28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33"/>
    </row>
    <row r="261" spans="1:28" s="34" customFormat="1" ht="30" customHeight="1">
      <c r="A261" s="196" t="s">
        <v>59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33"/>
    </row>
    <row r="262" spans="1:28" s="34" customFormat="1" ht="30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33"/>
    </row>
    <row r="263" spans="1:28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  <c r="AB263" s="5" t="s">
        <v>5</v>
      </c>
    </row>
    <row r="264" spans="1:28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  <c r="AB264" s="9" t="s">
        <v>33</v>
      </c>
    </row>
    <row r="265" spans="1:28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6">
        <v>0.2</v>
      </c>
      <c r="AB265" s="116"/>
    </row>
    <row r="266" spans="1:28" ht="12.75" customHeight="1">
      <c r="A266" s="13">
        <f aca="true" t="shared" si="10" ref="A266:A295">+A265+1</f>
        <v>2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6">
        <v>25</v>
      </c>
      <c r="AB266" s="116"/>
    </row>
    <row r="267" spans="1:28" ht="12.75" customHeight="1">
      <c r="A267" s="13">
        <f t="shared" si="10"/>
        <v>3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>
        <v>0.4</v>
      </c>
      <c r="AB267" s="116"/>
    </row>
    <row r="268" spans="1:28" ht="12.75" customHeight="1">
      <c r="A268" s="13">
        <f t="shared" si="10"/>
        <v>4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6">
        <v>1.1</v>
      </c>
      <c r="AB268" s="116"/>
    </row>
    <row r="269" spans="1:28" ht="12.75" customHeight="1">
      <c r="A269" s="13">
        <f t="shared" si="10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6"/>
      <c r="AB269" s="116"/>
    </row>
    <row r="270" spans="1:28" ht="12.75" customHeight="1">
      <c r="A270" s="13">
        <f t="shared" si="10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6"/>
      <c r="AB270" s="116"/>
    </row>
    <row r="271" spans="1:28" ht="12.75" customHeight="1">
      <c r="A271" s="13">
        <f t="shared" si="10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6"/>
      <c r="AB271" s="116"/>
    </row>
    <row r="272" spans="1:28" ht="12.75" customHeight="1">
      <c r="A272" s="13">
        <f t="shared" si="10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6"/>
      <c r="AB272" s="116"/>
    </row>
    <row r="273" spans="1:28" ht="12.75" customHeight="1">
      <c r="A273" s="13">
        <f t="shared" si="10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6">
        <v>15</v>
      </c>
      <c r="AB273" s="116"/>
    </row>
    <row r="274" spans="1:28" ht="12.75" customHeight="1">
      <c r="A274" s="13">
        <f t="shared" si="10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6"/>
      <c r="AB274" s="116"/>
    </row>
    <row r="275" spans="1:28" ht="12.75" customHeight="1">
      <c r="A275" s="13">
        <f t="shared" si="10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6"/>
      <c r="AB275" s="116"/>
    </row>
    <row r="276" spans="1:28" ht="12.75" customHeight="1">
      <c r="A276" s="13">
        <f t="shared" si="10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6"/>
      <c r="AB276" s="116"/>
    </row>
    <row r="277" spans="1:28" ht="12.75" customHeight="1">
      <c r="A277" s="13">
        <f t="shared" si="10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6"/>
      <c r="AB277" s="116"/>
    </row>
    <row r="278" spans="1:28" ht="12.75" customHeight="1">
      <c r="A278" s="13">
        <f t="shared" si="10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6"/>
      <c r="AB278" s="116"/>
    </row>
    <row r="279" spans="1:28" ht="12.75" customHeight="1">
      <c r="A279" s="13">
        <f t="shared" si="10"/>
        <v>15</v>
      </c>
      <c r="B279" s="199" t="s">
        <v>64</v>
      </c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1"/>
      <c r="Z279" s="115"/>
      <c r="AA279" s="116"/>
      <c r="AB279" s="116"/>
    </row>
    <row r="280" spans="1:28" ht="12.75" customHeight="1">
      <c r="A280" s="13">
        <f t="shared" si="10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6">
        <v>9.3</v>
      </c>
      <c r="AB280" s="116"/>
    </row>
    <row r="281" spans="1:28" ht="12.75" customHeight="1">
      <c r="A281" s="13">
        <f t="shared" si="10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6"/>
      <c r="AB281" s="116"/>
    </row>
    <row r="282" spans="1:28" ht="12.75" customHeight="1">
      <c r="A282" s="13">
        <f t="shared" si="10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6"/>
      <c r="AB282" s="116"/>
    </row>
    <row r="283" spans="1:28" ht="12.75" customHeight="1">
      <c r="A283" s="13">
        <f t="shared" si="10"/>
        <v>19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6"/>
      <c r="AB283" s="116"/>
    </row>
    <row r="284" spans="1:28" ht="12.75" customHeight="1">
      <c r="A284" s="13">
        <f t="shared" si="10"/>
        <v>20</v>
      </c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6"/>
      <c r="AB284" s="116"/>
    </row>
    <row r="285" spans="1:28" ht="12.75" customHeight="1">
      <c r="A285" s="13">
        <f t="shared" si="10"/>
        <v>21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6"/>
      <c r="AB285" s="116"/>
    </row>
    <row r="286" spans="1:28" ht="12.75" customHeight="1">
      <c r="A286" s="13">
        <f t="shared" si="10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6"/>
      <c r="AB286" s="116"/>
    </row>
    <row r="287" spans="1:28" ht="12.75" customHeight="1">
      <c r="A287" s="13">
        <f t="shared" si="10"/>
        <v>23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6"/>
      <c r="AB287" s="116"/>
    </row>
    <row r="288" spans="1:28" ht="12.75" customHeight="1">
      <c r="A288" s="13">
        <f t="shared" si="10"/>
        <v>24</v>
      </c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6"/>
      <c r="AB288" s="116"/>
    </row>
    <row r="289" spans="1:28" ht="12.75" customHeight="1">
      <c r="A289" s="13">
        <f t="shared" si="10"/>
        <v>25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6"/>
      <c r="AB289" s="116"/>
    </row>
    <row r="290" spans="1:28" ht="12.75" customHeight="1">
      <c r="A290" s="13">
        <f t="shared" si="10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6"/>
      <c r="AB290" s="116"/>
    </row>
    <row r="291" spans="1:28" ht="12.75" customHeight="1">
      <c r="A291" s="13">
        <f t="shared" si="10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6"/>
      <c r="AB291" s="116"/>
    </row>
    <row r="292" spans="1:28" ht="12.75" customHeight="1">
      <c r="A292" s="13">
        <f t="shared" si="10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5"/>
      <c r="AA292" s="116"/>
      <c r="AB292" s="116"/>
    </row>
    <row r="293" spans="1:28" ht="12.75" customHeight="1">
      <c r="A293" s="13">
        <f t="shared" si="10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5"/>
      <c r="AA293" s="116"/>
      <c r="AB293" s="116"/>
    </row>
    <row r="294" spans="1:28" ht="12.75" customHeight="1">
      <c r="A294" s="13">
        <f t="shared" si="10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5"/>
      <c r="AA294" s="116"/>
      <c r="AB294" s="116"/>
    </row>
    <row r="295" spans="1:28" ht="12.75" customHeight="1">
      <c r="A295" s="140">
        <f t="shared" si="10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5"/>
      <c r="AA295" s="121"/>
      <c r="AB295" s="121"/>
    </row>
    <row r="296" spans="1:28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51</v>
      </c>
      <c r="AB296" s="127">
        <f>SUM(AB265:AB295)</f>
        <v>0</v>
      </c>
    </row>
    <row r="297" spans="1:28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33"/>
    </row>
    <row r="298" spans="1:28" s="34" customFormat="1" ht="30" customHeight="1">
      <c r="A298" s="196" t="s">
        <v>59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33"/>
    </row>
    <row r="299" spans="1:28" s="34" customFormat="1" ht="30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33"/>
    </row>
    <row r="300" spans="1:28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  <c r="AB300" s="5" t="s">
        <v>5</v>
      </c>
    </row>
    <row r="301" spans="1:28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  <c r="AB301" s="9" t="s">
        <v>33</v>
      </c>
    </row>
    <row r="302" spans="1:28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6"/>
      <c r="AB302" s="116"/>
    </row>
    <row r="303" spans="1:28" ht="12.75" customHeight="1">
      <c r="A303" s="13">
        <f aca="true" t="shared" si="11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6"/>
      <c r="AB303" s="116"/>
    </row>
    <row r="304" spans="1:28" ht="12.75" customHeight="1">
      <c r="A304" s="13">
        <f t="shared" si="11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6"/>
      <c r="AB304" s="116"/>
    </row>
    <row r="305" spans="1:28" ht="12.75" customHeight="1">
      <c r="A305" s="13">
        <f t="shared" si="11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6">
        <v>1.2</v>
      </c>
      <c r="AB305" s="116"/>
    </row>
    <row r="306" spans="1:28" ht="12.75" customHeight="1">
      <c r="A306" s="13">
        <f t="shared" si="11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6"/>
      <c r="AB306" s="116"/>
    </row>
    <row r="307" spans="1:28" ht="12.75" customHeight="1">
      <c r="A307" s="13">
        <f t="shared" si="11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6">
        <v>5.5</v>
      </c>
      <c r="AB307" s="116"/>
    </row>
    <row r="308" spans="1:28" ht="12.75" customHeight="1">
      <c r="A308" s="13">
        <f t="shared" si="11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6"/>
      <c r="AB308" s="116"/>
    </row>
    <row r="309" spans="1:28" ht="12.75" customHeight="1">
      <c r="A309" s="13">
        <f t="shared" si="11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6"/>
      <c r="AB309" s="116"/>
    </row>
    <row r="310" spans="1:28" ht="12.75" customHeight="1">
      <c r="A310" s="13">
        <f t="shared" si="11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6"/>
      <c r="AB310" s="116"/>
    </row>
    <row r="311" spans="1:28" ht="12.75" customHeight="1">
      <c r="A311" s="13">
        <f t="shared" si="11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5"/>
      <c r="AA311" s="116"/>
      <c r="AB311" s="116"/>
    </row>
    <row r="312" spans="1:28" ht="12.75" customHeight="1">
      <c r="A312" s="13">
        <f t="shared" si="11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6"/>
      <c r="AB312" s="116"/>
    </row>
    <row r="313" spans="1:28" ht="12.75" customHeight="1">
      <c r="A313" s="13">
        <f t="shared" si="11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6"/>
      <c r="AB313" s="116"/>
    </row>
    <row r="314" spans="1:28" ht="12.75" customHeight="1">
      <c r="A314" s="13">
        <f t="shared" si="11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6"/>
      <c r="AB314" s="116"/>
    </row>
    <row r="315" spans="1:28" ht="12.75" customHeight="1">
      <c r="A315" s="13">
        <f t="shared" si="11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6"/>
      <c r="AB315" s="116"/>
    </row>
    <row r="316" spans="1:28" ht="12.75" customHeight="1">
      <c r="A316" s="13">
        <f t="shared" si="11"/>
        <v>15</v>
      </c>
      <c r="B316" s="212" t="s">
        <v>64</v>
      </c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4"/>
      <c r="Z316" s="115"/>
      <c r="AA316" s="116"/>
      <c r="AB316" s="116"/>
    </row>
    <row r="317" spans="1:28" ht="12.75" customHeight="1">
      <c r="A317" s="13">
        <f t="shared" si="11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6"/>
      <c r="AB317" s="116"/>
    </row>
    <row r="318" spans="1:28" ht="12.75" customHeight="1">
      <c r="A318" s="13">
        <f t="shared" si="11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6"/>
      <c r="AB318" s="116"/>
    </row>
    <row r="319" spans="1:28" ht="12.75" customHeight="1">
      <c r="A319" s="13">
        <f t="shared" si="11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6"/>
      <c r="AB319" s="116"/>
    </row>
    <row r="320" spans="1:28" ht="12.75" customHeight="1">
      <c r="A320" s="13">
        <f t="shared" si="11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6"/>
      <c r="AB320" s="116"/>
    </row>
    <row r="321" spans="1:28" ht="12.75" customHeight="1">
      <c r="A321" s="13">
        <f t="shared" si="11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6"/>
    </row>
    <row r="322" spans="1:28" ht="12.75" customHeight="1">
      <c r="A322" s="13">
        <f t="shared" si="11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6"/>
      <c r="AB322" s="116"/>
    </row>
    <row r="323" spans="1:28" ht="12.75" customHeight="1">
      <c r="A323" s="13">
        <f t="shared" si="11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6"/>
      <c r="AB323" s="116"/>
    </row>
    <row r="324" spans="1:28" ht="12.75" customHeight="1">
      <c r="A324" s="13">
        <f t="shared" si="11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6"/>
      <c r="AB324" s="116"/>
    </row>
    <row r="325" spans="1:28" ht="12.75" customHeight="1">
      <c r="A325" s="13">
        <f t="shared" si="11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6"/>
      <c r="AB325" s="116"/>
    </row>
    <row r="326" spans="1:28" ht="12.75" customHeight="1">
      <c r="A326" s="13">
        <f t="shared" si="11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6"/>
      <c r="AB326" s="116"/>
    </row>
    <row r="327" spans="1:28" ht="12.75" customHeight="1">
      <c r="A327" s="13">
        <f t="shared" si="11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6"/>
      <c r="AB327" s="116"/>
    </row>
    <row r="328" spans="1:28" ht="12.75" customHeight="1">
      <c r="A328" s="13">
        <f t="shared" si="11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6"/>
      <c r="AB328" s="116"/>
    </row>
    <row r="329" spans="1:28" ht="12.75" customHeight="1">
      <c r="A329" s="13">
        <f t="shared" si="11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5"/>
      <c r="AA329" s="116"/>
      <c r="AB329" s="116"/>
    </row>
    <row r="330" spans="1:28" ht="12.75" customHeight="1">
      <c r="A330" s="13">
        <f t="shared" si="11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5"/>
      <c r="AA330" s="116"/>
      <c r="AB330" s="116"/>
    </row>
    <row r="331" spans="1:28" ht="12.75" customHeight="1">
      <c r="A331" s="13">
        <f t="shared" si="11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5"/>
      <c r="AA331" s="116"/>
      <c r="AB331" s="116"/>
    </row>
    <row r="332" spans="1:28" ht="12.75" customHeight="1">
      <c r="A332" s="140">
        <f t="shared" si="11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5"/>
      <c r="AA332" s="121"/>
      <c r="AB332" s="121"/>
    </row>
    <row r="333" spans="1:28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6.7</v>
      </c>
      <c r="AB333" s="127">
        <f>SUM(AB302:AB332)</f>
        <v>0</v>
      </c>
    </row>
    <row r="334" spans="1:28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33"/>
    </row>
    <row r="335" spans="1:28" s="34" customFormat="1" ht="30" customHeight="1">
      <c r="A335" s="196" t="s">
        <v>59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33"/>
    </row>
    <row r="336" spans="1:28" s="34" customFormat="1" ht="30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33"/>
    </row>
    <row r="337" spans="1:28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  <c r="AB337" s="5" t="s">
        <v>5</v>
      </c>
    </row>
    <row r="338" spans="1:28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  <c r="AB338" s="9" t="s">
        <v>33</v>
      </c>
    </row>
    <row r="339" spans="1:28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54"/>
      <c r="AB339" s="116"/>
    </row>
    <row r="340" spans="1:28" ht="12.75" customHeight="1">
      <c r="A340" s="35">
        <f aca="true" t="shared" si="12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6"/>
      <c r="AB340" s="116"/>
    </row>
    <row r="341" spans="1:28" ht="12.75" customHeight="1">
      <c r="A341" s="35">
        <f t="shared" si="12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6"/>
      <c r="AB341" s="116"/>
    </row>
    <row r="342" spans="1:28" ht="12.75" customHeight="1">
      <c r="A342" s="35">
        <f t="shared" si="12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6"/>
      <c r="AB342" s="116"/>
    </row>
    <row r="343" spans="1:28" ht="12.75" customHeight="1">
      <c r="A343" s="35">
        <f t="shared" si="12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6"/>
      <c r="AB343" s="116"/>
    </row>
    <row r="344" spans="1:28" ht="12.75" customHeight="1">
      <c r="A344" s="35">
        <f t="shared" si="12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6"/>
      <c r="AB344" s="116"/>
    </row>
    <row r="345" spans="1:28" ht="12.75" customHeight="1">
      <c r="A345" s="35">
        <f t="shared" si="12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6"/>
      <c r="AB345" s="116"/>
    </row>
    <row r="346" spans="1:28" ht="12.75" customHeight="1">
      <c r="A346" s="35">
        <f t="shared" si="12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6"/>
      <c r="AB346" s="116"/>
    </row>
    <row r="347" spans="1:28" ht="12.75" customHeight="1">
      <c r="A347" s="35">
        <f t="shared" si="12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6"/>
      <c r="AB347" s="116"/>
    </row>
    <row r="348" spans="1:28" ht="12.75" customHeight="1">
      <c r="A348" s="35">
        <f t="shared" si="12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6"/>
      <c r="AB348" s="116"/>
    </row>
    <row r="349" spans="1:28" ht="12.75" customHeight="1">
      <c r="A349" s="35">
        <f t="shared" si="12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6"/>
      <c r="AB349" s="116"/>
    </row>
    <row r="350" spans="1:28" ht="12.75" customHeight="1">
      <c r="A350" s="35">
        <f t="shared" si="12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6"/>
      <c r="AB350" s="116"/>
    </row>
    <row r="351" spans="1:28" ht="12.75" customHeight="1">
      <c r="A351" s="35">
        <f t="shared" si="12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6"/>
      <c r="AB351" s="116"/>
    </row>
    <row r="352" spans="1:28" ht="12.75" customHeight="1">
      <c r="A352" s="35">
        <f t="shared" si="12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6"/>
      <c r="AB352" s="116"/>
    </row>
    <row r="353" spans="1:28" ht="12.75" customHeight="1">
      <c r="A353" s="52">
        <f t="shared" si="12"/>
        <v>15</v>
      </c>
      <c r="B353" s="215" t="s">
        <v>64</v>
      </c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7"/>
      <c r="Z353" s="115"/>
      <c r="AA353" s="116"/>
      <c r="AB353" s="116"/>
    </row>
    <row r="354" spans="1:28" ht="12.75" customHeight="1">
      <c r="A354" s="35">
        <f t="shared" si="12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6"/>
      <c r="AB354" s="116"/>
    </row>
    <row r="355" spans="1:28" ht="12.75" customHeight="1">
      <c r="A355" s="35">
        <f t="shared" si="12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6"/>
      <c r="AB355" s="116"/>
    </row>
    <row r="356" spans="1:28" ht="12.75" customHeight="1">
      <c r="A356" s="35">
        <f t="shared" si="12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6"/>
      <c r="AB356" s="116"/>
    </row>
    <row r="357" spans="1:28" ht="12.75" customHeight="1">
      <c r="A357" s="35">
        <f t="shared" si="12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6"/>
      <c r="AB357" s="116"/>
    </row>
    <row r="358" spans="1:28" ht="12.75" customHeight="1">
      <c r="A358" s="35">
        <f t="shared" si="12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6"/>
      <c r="AB358" s="116"/>
    </row>
    <row r="359" spans="1:28" ht="12.75" customHeight="1">
      <c r="A359" s="35">
        <f t="shared" si="12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6"/>
      <c r="AB359" s="116"/>
    </row>
    <row r="360" spans="1:28" ht="12.75" customHeight="1">
      <c r="A360" s="35">
        <f t="shared" si="12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6"/>
      <c r="AB360" s="116"/>
    </row>
    <row r="361" spans="1:28" ht="12.75" customHeight="1">
      <c r="A361" s="35">
        <f t="shared" si="12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6"/>
      <c r="AB361" s="116"/>
    </row>
    <row r="362" spans="1:28" ht="12.75" customHeight="1">
      <c r="A362" s="35">
        <f t="shared" si="12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6"/>
      <c r="AB362" s="116"/>
    </row>
    <row r="363" spans="1:28" ht="12.75" customHeight="1">
      <c r="A363" s="35">
        <f t="shared" si="12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6"/>
      <c r="AB363" s="116"/>
    </row>
    <row r="364" spans="1:28" ht="12.75" customHeight="1">
      <c r="A364" s="35">
        <f t="shared" si="12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6"/>
      <c r="AB364" s="116"/>
    </row>
    <row r="365" spans="1:28" ht="12.75" customHeight="1">
      <c r="A365" s="35">
        <f t="shared" si="12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6"/>
      <c r="AB365" s="116"/>
    </row>
    <row r="366" spans="1:28" ht="12.75" customHeight="1">
      <c r="A366" s="35">
        <f t="shared" si="12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5"/>
      <c r="AA366" s="116"/>
      <c r="AB366" s="116"/>
    </row>
    <row r="367" spans="1:28" ht="12.75" customHeight="1">
      <c r="A367" s="35">
        <f t="shared" si="12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5"/>
      <c r="AA367" s="116">
        <v>1.4</v>
      </c>
      <c r="AB367" s="116"/>
    </row>
    <row r="368" spans="1:28" ht="12.75" customHeight="1">
      <c r="A368" s="35">
        <f t="shared" si="12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5"/>
      <c r="AA368" s="116"/>
      <c r="AB368" s="116"/>
    </row>
    <row r="369" spans="1:28" ht="12.75" customHeight="1">
      <c r="A369" s="36">
        <f t="shared" si="12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5"/>
      <c r="AA369" s="121"/>
      <c r="AB369" s="121"/>
    </row>
    <row r="370" spans="1:28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1.4</v>
      </c>
      <c r="AB370" s="127">
        <f>SUM(AB339:AB369)</f>
        <v>0</v>
      </c>
    </row>
    <row r="371" spans="1:28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</row>
    <row r="372" spans="1:28" s="34" customFormat="1" ht="30" customHeight="1">
      <c r="A372" s="1" t="s">
        <v>59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</row>
    <row r="373" spans="1:28" s="34" customFormat="1" ht="30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</row>
    <row r="374" spans="1:28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  <c r="AB374" s="5" t="s">
        <v>5</v>
      </c>
    </row>
    <row r="375" spans="1:28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  <c r="AB375" s="9" t="s">
        <v>33</v>
      </c>
    </row>
    <row r="376" spans="1:28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6"/>
      <c r="AB376" s="116"/>
    </row>
    <row r="377" spans="1:28" ht="12.75" customHeight="1">
      <c r="A377" s="13">
        <f aca="true" t="shared" si="13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6"/>
      <c r="AB377" s="116"/>
    </row>
    <row r="378" spans="1:28" ht="12.75" customHeight="1">
      <c r="A378" s="13">
        <f t="shared" si="13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6"/>
      <c r="AB378" s="116"/>
    </row>
    <row r="379" spans="1:28" ht="12.75" customHeight="1">
      <c r="A379" s="13">
        <f t="shared" si="13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6"/>
      <c r="AB379" s="116"/>
    </row>
    <row r="380" spans="1:28" ht="12.75" customHeight="1">
      <c r="A380" s="13">
        <f t="shared" si="13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6"/>
      <c r="AB380" s="116"/>
    </row>
    <row r="381" spans="1:28" ht="12.75" customHeight="1">
      <c r="A381" s="13">
        <f t="shared" si="13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6"/>
      <c r="AB381" s="116"/>
    </row>
    <row r="382" spans="1:28" ht="12.75" customHeight="1">
      <c r="A382" s="13">
        <f t="shared" si="13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6"/>
      <c r="AB382" s="116"/>
    </row>
    <row r="383" spans="1:28" ht="12.75" customHeight="1">
      <c r="A383" s="13">
        <f t="shared" si="13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6"/>
      <c r="AB383" s="116"/>
    </row>
    <row r="384" spans="1:28" ht="12.75" customHeight="1">
      <c r="A384" s="13">
        <f t="shared" si="13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6"/>
      <c r="AB384" s="116"/>
    </row>
    <row r="385" spans="1:28" ht="12.75" customHeight="1">
      <c r="A385" s="13">
        <f t="shared" si="13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6"/>
      <c r="AB385" s="116"/>
    </row>
    <row r="386" spans="1:28" ht="12.75" customHeight="1">
      <c r="A386" s="13">
        <f t="shared" si="13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6"/>
      <c r="AB386" s="116"/>
    </row>
    <row r="387" spans="1:28" ht="12.75" customHeight="1">
      <c r="A387" s="13">
        <f t="shared" si="13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6"/>
      <c r="AB387" s="116"/>
    </row>
    <row r="388" spans="1:28" ht="12.75" customHeight="1">
      <c r="A388" s="13">
        <f t="shared" si="13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6"/>
      <c r="AB388" s="116"/>
    </row>
    <row r="389" spans="1:28" ht="12.75" customHeight="1">
      <c r="A389" s="13">
        <f t="shared" si="13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6"/>
      <c r="AB389" s="116"/>
    </row>
    <row r="390" spans="1:28" ht="12.75" customHeight="1">
      <c r="A390" s="13">
        <f t="shared" si="13"/>
        <v>15</v>
      </c>
      <c r="B390" s="215" t="s">
        <v>64</v>
      </c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7"/>
      <c r="Z390" s="115"/>
      <c r="AA390" s="116"/>
      <c r="AB390" s="116"/>
    </row>
    <row r="391" spans="1:28" ht="12.75" customHeight="1">
      <c r="A391" s="13">
        <f t="shared" si="13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6"/>
      <c r="AB391" s="116"/>
    </row>
    <row r="392" spans="1:28" ht="12.75" customHeight="1">
      <c r="A392" s="13">
        <f t="shared" si="13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6"/>
      <c r="AB392" s="116"/>
    </row>
    <row r="393" spans="1:28" ht="12.75" customHeight="1">
      <c r="A393" s="13">
        <f t="shared" si="13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6">
        <v>11</v>
      </c>
      <c r="AB393" s="116"/>
    </row>
    <row r="394" spans="1:28" ht="12.75" customHeight="1">
      <c r="A394" s="13">
        <f t="shared" si="13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6"/>
      <c r="AB394" s="116"/>
    </row>
    <row r="395" spans="1:28" ht="12.75" customHeight="1">
      <c r="A395" s="13">
        <f t="shared" si="13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6"/>
      <c r="AB395" s="116"/>
    </row>
    <row r="396" spans="1:28" ht="12.75" customHeight="1">
      <c r="A396" s="13">
        <f t="shared" si="13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6"/>
      <c r="AB396" s="116"/>
    </row>
    <row r="397" spans="1:28" ht="12.75" customHeight="1">
      <c r="A397" s="13">
        <f t="shared" si="13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6"/>
      <c r="AB397" s="116"/>
    </row>
    <row r="398" spans="1:28" ht="12.75" customHeight="1">
      <c r="A398" s="13">
        <f t="shared" si="13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6"/>
      <c r="AB398" s="116"/>
    </row>
    <row r="399" spans="1:28" ht="12.75" customHeight="1">
      <c r="A399" s="13">
        <f t="shared" si="13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6"/>
      <c r="AB399" s="116"/>
    </row>
    <row r="400" spans="1:28" ht="12.75" customHeight="1">
      <c r="A400" s="13">
        <f t="shared" si="13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6"/>
      <c r="AB400" s="116"/>
    </row>
    <row r="401" spans="1:28" ht="12.75" customHeight="1">
      <c r="A401" s="13">
        <f t="shared" si="13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6">
        <v>0.6</v>
      </c>
      <c r="AB401" s="116"/>
    </row>
    <row r="402" spans="1:28" ht="12.75" customHeight="1">
      <c r="A402" s="13">
        <f t="shared" si="13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6"/>
      <c r="AB402" s="116"/>
    </row>
    <row r="403" spans="1:28" ht="12.75" customHeight="1">
      <c r="A403" s="13">
        <f t="shared" si="13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5"/>
      <c r="AA403" s="116">
        <v>0.4</v>
      </c>
      <c r="AB403" s="116"/>
    </row>
    <row r="404" spans="1:28" ht="12.75" customHeight="1">
      <c r="A404" s="13">
        <f t="shared" si="13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5"/>
      <c r="AA404" s="116">
        <v>0.2</v>
      </c>
      <c r="AB404" s="116"/>
    </row>
    <row r="405" spans="1:28" ht="12.75" customHeight="1">
      <c r="A405" s="13">
        <f t="shared" si="13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  <c r="AB405" s="116"/>
    </row>
    <row r="406" spans="1:28" ht="12.75" customHeight="1">
      <c r="A406" s="13">
        <f t="shared" si="13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  <c r="AB406" s="121"/>
    </row>
    <row r="407" spans="1:28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12.2</v>
      </c>
      <c r="AB407" s="127">
        <f>SUM(AB376:AB406)</f>
        <v>0</v>
      </c>
    </row>
    <row r="408" spans="1:28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33"/>
    </row>
    <row r="409" spans="1:28" s="34" customFormat="1" ht="30" customHeight="1">
      <c r="A409" s="196" t="s">
        <v>59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33"/>
    </row>
    <row r="410" spans="1:28" s="34" customFormat="1" ht="30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33"/>
    </row>
    <row r="411" spans="1:28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  <c r="AB411" s="5" t="s">
        <v>5</v>
      </c>
    </row>
    <row r="412" spans="1:28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  <c r="AB412" s="9" t="s">
        <v>33</v>
      </c>
    </row>
    <row r="413" spans="1:28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6"/>
      <c r="AB413" s="116"/>
    </row>
    <row r="414" spans="1:28" ht="12.75" customHeight="1">
      <c r="A414" s="13">
        <f aca="true" t="shared" si="1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6"/>
      <c r="AB414" s="116"/>
    </row>
    <row r="415" spans="1:28" ht="12.75" customHeight="1">
      <c r="A415" s="13">
        <f t="shared" si="1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6"/>
      <c r="AB415" s="116"/>
    </row>
    <row r="416" spans="1:28" ht="12.75" customHeight="1">
      <c r="A416" s="13">
        <f t="shared" si="1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6"/>
      <c r="AB416" s="116"/>
    </row>
    <row r="417" spans="1:28" ht="12.75" customHeight="1">
      <c r="A417" s="13">
        <f t="shared" si="1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6"/>
      <c r="AB417" s="116"/>
    </row>
    <row r="418" spans="1:28" ht="12.75" customHeight="1">
      <c r="A418" s="13">
        <f t="shared" si="1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6"/>
      <c r="AB418" s="116"/>
    </row>
    <row r="419" spans="1:28" ht="12.75" customHeight="1">
      <c r="A419" s="13">
        <f t="shared" si="1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6"/>
      <c r="AB419" s="116"/>
    </row>
    <row r="420" spans="1:28" ht="12.75" customHeight="1">
      <c r="A420" s="13">
        <f t="shared" si="1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6"/>
      <c r="AB420" s="116"/>
    </row>
    <row r="421" spans="1:28" ht="12.75" customHeight="1">
      <c r="A421" s="13">
        <f t="shared" si="1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6"/>
      <c r="AB421" s="116"/>
    </row>
    <row r="422" spans="1:28" ht="12.75" customHeight="1">
      <c r="A422" s="13">
        <f t="shared" si="1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6"/>
      <c r="AB422" s="116"/>
    </row>
    <row r="423" spans="1:28" ht="12.75" customHeight="1">
      <c r="A423" s="13">
        <f t="shared" si="1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6"/>
      <c r="AB423" s="116"/>
    </row>
    <row r="424" spans="1:28" ht="12.75" customHeight="1">
      <c r="A424" s="13">
        <f t="shared" si="1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6"/>
      <c r="AB424" s="116"/>
    </row>
    <row r="425" spans="1:28" ht="12.75" customHeight="1">
      <c r="A425" s="13">
        <f t="shared" si="1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6"/>
      <c r="AB425" s="116"/>
    </row>
    <row r="426" spans="1:28" ht="12.75" customHeight="1">
      <c r="A426" s="13">
        <f t="shared" si="1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6"/>
      <c r="AB426" s="116"/>
    </row>
    <row r="427" spans="1:28" ht="12.75" customHeight="1">
      <c r="A427" s="13">
        <f t="shared" si="14"/>
        <v>15</v>
      </c>
      <c r="B427" s="212" t="s">
        <v>64</v>
      </c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4"/>
      <c r="Z427" s="115"/>
      <c r="AA427" s="116"/>
      <c r="AB427" s="116"/>
    </row>
    <row r="428" spans="1:28" ht="12.75" customHeight="1">
      <c r="A428" s="13">
        <f t="shared" si="1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6"/>
      <c r="AB428" s="116"/>
    </row>
    <row r="429" spans="1:28" ht="12.75" customHeight="1">
      <c r="A429" s="13">
        <f t="shared" si="1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6"/>
      <c r="AB429" s="116"/>
    </row>
    <row r="430" spans="1:28" ht="12.75" customHeight="1">
      <c r="A430" s="13">
        <f t="shared" si="14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5"/>
      <c r="AA430" s="116"/>
      <c r="AB430" s="116"/>
    </row>
    <row r="431" spans="1:28" ht="12.75" customHeight="1">
      <c r="A431" s="13">
        <f t="shared" si="1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6"/>
      <c r="AB431" s="116"/>
    </row>
    <row r="432" spans="1:28" ht="12.75" customHeight="1">
      <c r="A432" s="13">
        <f t="shared" si="1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6"/>
      <c r="AB432" s="116"/>
    </row>
    <row r="433" spans="1:28" ht="12.75" customHeight="1">
      <c r="A433" s="13">
        <f t="shared" si="1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6"/>
      <c r="AB433" s="116"/>
    </row>
    <row r="434" spans="1:28" ht="12.75" customHeight="1">
      <c r="A434" s="13">
        <f t="shared" si="1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6"/>
      <c r="AB434" s="116"/>
    </row>
    <row r="435" spans="1:28" ht="12.75" customHeight="1">
      <c r="A435" s="13">
        <f t="shared" si="1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6"/>
      <c r="AB435" s="116"/>
    </row>
    <row r="436" spans="1:28" ht="12.75" customHeight="1">
      <c r="A436" s="13">
        <f t="shared" si="1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6">
        <v>1</v>
      </c>
      <c r="AB436" s="116"/>
    </row>
    <row r="437" spans="1:28" ht="12.75" customHeight="1">
      <c r="A437" s="13">
        <f t="shared" si="1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6"/>
      <c r="AB437" s="116"/>
    </row>
    <row r="438" spans="1:28" ht="12.75" customHeight="1">
      <c r="A438" s="13">
        <f t="shared" si="1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6">
        <v>81.3</v>
      </c>
      <c r="AB438" s="116"/>
    </row>
    <row r="439" spans="1:28" ht="12.75" customHeight="1">
      <c r="A439" s="13">
        <f t="shared" si="1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6">
        <v>4.6</v>
      </c>
      <c r="AB439" s="116"/>
    </row>
    <row r="440" spans="1:28" ht="12.75" customHeight="1">
      <c r="A440" s="13">
        <f t="shared" si="1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5"/>
      <c r="AA440" s="116">
        <v>6.4</v>
      </c>
      <c r="AB440" s="116"/>
    </row>
    <row r="441" spans="1:28" ht="12.75" customHeight="1">
      <c r="A441" s="13">
        <f t="shared" si="1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5"/>
      <c r="AA441" s="116"/>
      <c r="AB441" s="116"/>
    </row>
    <row r="442" spans="1:28" ht="12.75" customHeight="1">
      <c r="A442" s="13">
        <f t="shared" si="14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5"/>
      <c r="AA442" s="116"/>
      <c r="AB442" s="116"/>
    </row>
    <row r="443" spans="1:28" ht="12.75" customHeight="1">
      <c r="A443" s="140">
        <f t="shared" si="14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5"/>
      <c r="AA443" s="121"/>
      <c r="AB443" s="121"/>
    </row>
    <row r="444" spans="1:28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36"/>
      <c r="Y444" s="136"/>
      <c r="Z444" s="127">
        <f>SUM(Z413:Z443)</f>
        <v>0</v>
      </c>
      <c r="AA444" s="137">
        <f>SUM(AA413:AA443)</f>
        <v>93.3</v>
      </c>
      <c r="AB444" s="137">
        <f>SUM(AB413:AB443)</f>
        <v>0</v>
      </c>
    </row>
  </sheetData>
  <mergeCells count="53">
    <mergeCell ref="B427:Y427"/>
    <mergeCell ref="A335:AA335"/>
    <mergeCell ref="A336:AA336"/>
    <mergeCell ref="A298:AA298"/>
    <mergeCell ref="A299:AA299"/>
    <mergeCell ref="B316:Y316"/>
    <mergeCell ref="A334:AA334"/>
    <mergeCell ref="B353:Y353"/>
    <mergeCell ref="B390:Y390"/>
    <mergeCell ref="A408:AA408"/>
    <mergeCell ref="A261:AA261"/>
    <mergeCell ref="A262:AA262"/>
    <mergeCell ref="B279:Y279"/>
    <mergeCell ref="A297:AA297"/>
    <mergeCell ref="A224:AA224"/>
    <mergeCell ref="A225:AA225"/>
    <mergeCell ref="B242:Y242"/>
    <mergeCell ref="A260:AA260"/>
    <mergeCell ref="A188:AA188"/>
    <mergeCell ref="B205:Y205"/>
    <mergeCell ref="B168:Y168"/>
    <mergeCell ref="A223:AA223"/>
    <mergeCell ref="A150:AA150"/>
    <mergeCell ref="A151:AA151"/>
    <mergeCell ref="A186:AA186"/>
    <mergeCell ref="A187:AA187"/>
    <mergeCell ref="M89:Y89"/>
    <mergeCell ref="Q97:Y97"/>
    <mergeCell ref="B105:Y105"/>
    <mergeCell ref="A149:AA149"/>
    <mergeCell ref="B115:Y115"/>
    <mergeCell ref="B131:Y131"/>
    <mergeCell ref="A112:AA112"/>
    <mergeCell ref="A113:AA113"/>
    <mergeCell ref="A114:AA114"/>
    <mergeCell ref="B69:Y69"/>
    <mergeCell ref="L71:Y71"/>
    <mergeCell ref="P80:Y80"/>
    <mergeCell ref="Q82:Y82"/>
    <mergeCell ref="A1:AA1"/>
    <mergeCell ref="A2:AA2"/>
    <mergeCell ref="A3:AA3"/>
    <mergeCell ref="A38:AA38"/>
    <mergeCell ref="A409:AA409"/>
    <mergeCell ref="A410:AA410"/>
    <mergeCell ref="A39:AA39"/>
    <mergeCell ref="A40:AA40"/>
    <mergeCell ref="B52:Y52"/>
    <mergeCell ref="B53:Y53"/>
    <mergeCell ref="B54:Y54"/>
    <mergeCell ref="B57:Y57"/>
    <mergeCell ref="B61:Y61"/>
    <mergeCell ref="O62:Y62"/>
  </mergeCells>
  <printOptions/>
  <pageMargins left="1.062992125984252" right="0.1968503937007874" top="0.5905511811023623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4"/>
  <sheetViews>
    <sheetView zoomScale="90" zoomScaleNormal="90" workbookViewId="0" topLeftCell="E316">
      <selection activeCell="A261" sqref="A261:AA261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30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55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6"/>
      <c r="AB6" s="15"/>
      <c r="AC6" s="15"/>
      <c r="AD6" s="15"/>
      <c r="AE6" s="15"/>
      <c r="AF6" s="15"/>
      <c r="AG6" s="15"/>
    </row>
    <row r="7" spans="1:33" s="155" customFormat="1" ht="12.75" customHeight="1">
      <c r="A7" s="12">
        <f aca="true" t="shared" si="0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  <c r="AB7" s="15"/>
      <c r="AC7" s="15"/>
      <c r="AD7" s="15"/>
      <c r="AE7" s="15"/>
      <c r="AF7" s="15"/>
      <c r="AG7" s="15"/>
    </row>
    <row r="8" spans="1:33" s="155" customFormat="1" ht="12.75" customHeight="1">
      <c r="A8" s="12">
        <f t="shared" si="0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15"/>
      <c r="AC8" s="15"/>
      <c r="AD8" s="15"/>
      <c r="AE8" s="15"/>
      <c r="AF8" s="15"/>
      <c r="AG8" s="15"/>
    </row>
    <row r="9" spans="1:33" s="155" customFormat="1" ht="12.75" customHeight="1">
      <c r="A9" s="12">
        <f t="shared" si="0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6"/>
      <c r="AB9" s="15"/>
      <c r="AC9" s="15"/>
      <c r="AD9" s="15"/>
      <c r="AE9" s="15"/>
      <c r="AF9" s="15"/>
      <c r="AG9" s="15"/>
    </row>
    <row r="10" spans="1:33" s="155" customFormat="1" ht="12.75" customHeight="1">
      <c r="A10" s="12">
        <f t="shared" si="0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6"/>
      <c r="AB10" s="15"/>
      <c r="AC10" s="15"/>
      <c r="AD10" s="15"/>
      <c r="AE10" s="15"/>
      <c r="AF10" s="15"/>
      <c r="AG10" s="15"/>
    </row>
    <row r="11" spans="1:33" s="155" customFormat="1" ht="12.75" customHeight="1">
      <c r="A11" s="12">
        <f t="shared" si="0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6"/>
      <c r="AB11" s="15"/>
      <c r="AC11" s="15"/>
      <c r="AD11" s="15"/>
      <c r="AE11" s="15"/>
      <c r="AF11" s="15"/>
      <c r="AG11" s="15"/>
    </row>
    <row r="12" spans="1:33" s="155" customFormat="1" ht="12.75" customHeight="1">
      <c r="A12" s="12">
        <f t="shared" si="0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  <c r="AB12" s="15"/>
      <c r="AC12" s="15"/>
      <c r="AD12" s="15"/>
      <c r="AE12" s="15"/>
      <c r="AF12" s="15"/>
      <c r="AG12" s="15"/>
    </row>
    <row r="13" spans="1:33" s="155" customFormat="1" ht="12.75" customHeight="1">
      <c r="A13" s="12">
        <f t="shared" si="0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B13" s="15"/>
      <c r="AC13" s="15"/>
      <c r="AD13" s="15"/>
      <c r="AE13" s="15"/>
      <c r="AF13" s="15"/>
      <c r="AG13" s="15"/>
    </row>
    <row r="14" spans="1:33" s="155" customFormat="1" ht="12.75" customHeight="1">
      <c r="A14" s="12">
        <f t="shared" si="0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5"/>
      <c r="AC14" s="15"/>
      <c r="AD14" s="15"/>
      <c r="AE14" s="15"/>
      <c r="AF14" s="15"/>
      <c r="AG14" s="15"/>
    </row>
    <row r="15" spans="1:33" s="155" customFormat="1" ht="12.75" customHeight="1">
      <c r="A15" s="12">
        <f t="shared" si="0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5"/>
      <c r="AC15" s="15"/>
      <c r="AD15" s="15"/>
      <c r="AE15" s="15"/>
      <c r="AF15" s="15"/>
      <c r="AG15" s="15"/>
    </row>
    <row r="16" spans="1:33" s="155" customFormat="1" ht="12.75" customHeight="1">
      <c r="A16" s="12">
        <f t="shared" si="0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>
        <v>36.4</v>
      </c>
      <c r="AB16" s="15"/>
      <c r="AC16" s="15"/>
      <c r="AD16" s="15"/>
      <c r="AE16" s="15"/>
      <c r="AF16" s="15"/>
      <c r="AG16" s="15"/>
    </row>
    <row r="17" spans="1:33" s="155" customFormat="1" ht="12.75" customHeight="1">
      <c r="A17" s="12">
        <f t="shared" si="0"/>
        <v>12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5"/>
      <c r="AA17" s="116"/>
      <c r="AB17" s="15"/>
      <c r="AC17" s="15"/>
      <c r="AD17" s="15"/>
      <c r="AE17" s="15"/>
      <c r="AF17" s="15"/>
      <c r="AG17" s="15"/>
    </row>
    <row r="18" spans="1:33" s="155" customFormat="1" ht="12.75" customHeight="1">
      <c r="A18" s="12">
        <f t="shared" si="0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5"/>
      <c r="AC18" s="15"/>
      <c r="AD18" s="15"/>
      <c r="AE18" s="15"/>
      <c r="AF18" s="15"/>
      <c r="AG18" s="15"/>
    </row>
    <row r="19" spans="1:33" s="155" customFormat="1" ht="12.75" customHeight="1">
      <c r="A19" s="12">
        <f t="shared" si="0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5"/>
      <c r="AC19" s="15"/>
      <c r="AD19" s="15"/>
      <c r="AE19" s="15"/>
      <c r="AF19" s="15"/>
      <c r="AG19" s="15"/>
    </row>
    <row r="20" spans="1:33" s="155" customFormat="1" ht="12.75" customHeight="1">
      <c r="A20" s="12">
        <f t="shared" si="0"/>
        <v>15</v>
      </c>
      <c r="B20" s="215" t="s">
        <v>64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7"/>
      <c r="Z20" s="115"/>
      <c r="AA20" s="116">
        <v>92</v>
      </c>
      <c r="AB20" s="15"/>
      <c r="AC20" s="15"/>
      <c r="AD20" s="15"/>
      <c r="AE20" s="15"/>
      <c r="AF20" s="15"/>
      <c r="AG20" s="15"/>
    </row>
    <row r="21" spans="1:33" s="155" customFormat="1" ht="12.75" customHeight="1">
      <c r="A21" s="12">
        <f t="shared" si="0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>
        <v>3.8</v>
      </c>
      <c r="AB21" s="15"/>
      <c r="AC21" s="15"/>
      <c r="AD21" s="15"/>
      <c r="AE21" s="15"/>
      <c r="AF21" s="15"/>
      <c r="AG21" s="15"/>
    </row>
    <row r="22" spans="1:33" s="155" customFormat="1" ht="12.75" customHeight="1">
      <c r="A22" s="12">
        <f t="shared" si="0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>
        <v>34.4</v>
      </c>
      <c r="AB22" s="15"/>
      <c r="AC22" s="15"/>
      <c r="AD22" s="15"/>
      <c r="AE22" s="15"/>
      <c r="AF22" s="15"/>
      <c r="AG22" s="15"/>
    </row>
    <row r="23" spans="1:33" s="155" customFormat="1" ht="12.75" customHeight="1">
      <c r="A23" s="12">
        <f t="shared" si="0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6"/>
      <c r="AB23" s="15"/>
      <c r="AC23" s="15"/>
      <c r="AD23" s="15"/>
      <c r="AE23" s="15"/>
      <c r="AF23" s="15"/>
      <c r="AG23" s="15"/>
    </row>
    <row r="24" spans="1:33" s="155" customFormat="1" ht="12.75" customHeight="1">
      <c r="A24" s="12">
        <f t="shared" si="0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15"/>
      <c r="AC24" s="15"/>
      <c r="AD24" s="15"/>
      <c r="AE24" s="15"/>
      <c r="AF24" s="15"/>
      <c r="AG24" s="15"/>
    </row>
    <row r="25" spans="1:33" s="155" customFormat="1" ht="12.75" customHeight="1">
      <c r="A25" s="12">
        <f t="shared" si="0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>
        <v>43.6</v>
      </c>
      <c r="AB25" s="15"/>
      <c r="AC25" s="15"/>
      <c r="AD25" s="15"/>
      <c r="AE25" s="15"/>
      <c r="AF25" s="15"/>
      <c r="AG25" s="15"/>
    </row>
    <row r="26" spans="1:33" s="155" customFormat="1" ht="12.75" customHeight="1">
      <c r="A26" s="12">
        <f t="shared" si="0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6"/>
      <c r="AB26" s="15"/>
      <c r="AC26" s="15"/>
      <c r="AD26" s="15"/>
      <c r="AE26" s="15"/>
      <c r="AF26" s="15"/>
      <c r="AG26" s="15"/>
    </row>
    <row r="27" spans="1:33" s="155" customFormat="1" ht="12.75" customHeight="1">
      <c r="A27" s="12">
        <f t="shared" si="0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6">
        <v>0.7</v>
      </c>
      <c r="AB27" s="15"/>
      <c r="AC27" s="15"/>
      <c r="AD27" s="15"/>
      <c r="AE27" s="15"/>
      <c r="AF27" s="15"/>
      <c r="AG27" s="15"/>
    </row>
    <row r="28" spans="1:33" s="155" customFormat="1" ht="12.75" customHeight="1">
      <c r="A28" s="12">
        <f t="shared" si="0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6"/>
      <c r="AB28" s="15"/>
      <c r="AC28" s="15"/>
      <c r="AD28" s="15"/>
      <c r="AE28" s="15"/>
      <c r="AF28" s="15"/>
      <c r="AG28" s="15"/>
    </row>
    <row r="29" spans="1:33" s="155" customFormat="1" ht="12.75" customHeight="1">
      <c r="A29" s="12">
        <f t="shared" si="0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6"/>
      <c r="AB29" s="15"/>
      <c r="AC29" s="15"/>
      <c r="AD29" s="15"/>
      <c r="AE29" s="15"/>
      <c r="AF29" s="15"/>
      <c r="AG29" s="15"/>
    </row>
    <row r="30" spans="1:33" s="155" customFormat="1" ht="12.75" customHeight="1">
      <c r="A30" s="12">
        <f t="shared" si="0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>
        <v>0.5</v>
      </c>
      <c r="AB30" s="15"/>
      <c r="AC30" s="15"/>
      <c r="AD30" s="15"/>
      <c r="AE30" s="15"/>
      <c r="AF30" s="15"/>
      <c r="AG30" s="15"/>
    </row>
    <row r="31" spans="1:33" s="155" customFormat="1" ht="12.75" customHeight="1">
      <c r="A31" s="12">
        <f t="shared" si="0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  <c r="AB31" s="15"/>
      <c r="AC31" s="15"/>
      <c r="AD31" s="15"/>
      <c r="AE31" s="15"/>
      <c r="AF31" s="15"/>
      <c r="AG31" s="15"/>
    </row>
    <row r="32" spans="1:33" s="155" customFormat="1" ht="12.75" customHeight="1">
      <c r="A32" s="12">
        <f t="shared" si="0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  <c r="AB32" s="15"/>
      <c r="AC32" s="15"/>
      <c r="AD32" s="15"/>
      <c r="AE32" s="15"/>
      <c r="AF32" s="15"/>
      <c r="AG32" s="15"/>
    </row>
    <row r="33" spans="1:33" s="155" customFormat="1" ht="12.75" customHeight="1">
      <c r="A33" s="12">
        <f t="shared" si="0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5"/>
      <c r="AA33" s="116"/>
      <c r="AB33" s="15"/>
      <c r="AC33" s="15"/>
      <c r="AD33" s="15"/>
      <c r="AE33" s="15"/>
      <c r="AF33" s="15"/>
      <c r="AG33" s="15"/>
    </row>
    <row r="34" spans="1:33" s="155" customFormat="1" ht="12.75" customHeight="1">
      <c r="A34" s="12">
        <f t="shared" si="0"/>
        <v>29</v>
      </c>
      <c r="B34" s="115"/>
      <c r="C34" s="115"/>
      <c r="D34" s="115"/>
      <c r="E34" s="115"/>
      <c r="F34" s="116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5"/>
      <c r="T34" s="116"/>
      <c r="U34" s="116"/>
      <c r="V34" s="116"/>
      <c r="W34" s="116"/>
      <c r="X34" s="116"/>
      <c r="Y34" s="116"/>
      <c r="Z34" s="115"/>
      <c r="AA34" s="116"/>
      <c r="AB34" s="15"/>
      <c r="AC34" s="15"/>
      <c r="AD34" s="15"/>
      <c r="AE34" s="15"/>
      <c r="AF34" s="15"/>
      <c r="AG34" s="15"/>
    </row>
    <row r="35" spans="1:33" s="155" customFormat="1" ht="12.75" customHeight="1">
      <c r="A35" s="12">
        <f t="shared" si="0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5"/>
      <c r="AA35" s="116"/>
      <c r="AB35" s="15"/>
      <c r="AC35" s="15"/>
      <c r="AD35" s="15"/>
      <c r="AE35" s="15"/>
      <c r="AF35" s="15"/>
      <c r="AG35" s="15"/>
    </row>
    <row r="36" spans="1:33" s="155" customFormat="1" ht="12.75" customHeight="1">
      <c r="A36" s="18">
        <f t="shared" si="0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6">
        <f>SUM(Z6:Z36)</f>
        <v>0</v>
      </c>
      <c r="AA37" s="127">
        <f>SUM(AA6:AA36)</f>
        <v>211.4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s="29" customFormat="1" ht="30" customHeight="1">
      <c r="A39" s="196" t="s">
        <v>71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30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55" customFormat="1" ht="12.75" customHeight="1">
      <c r="A43" s="12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</row>
    <row r="44" spans="1:27" s="155" customFormat="1" ht="12.75" customHeight="1">
      <c r="A44" s="12">
        <f aca="true" t="shared" si="1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6"/>
    </row>
    <row r="45" spans="1:27" s="155" customFormat="1" ht="12.75" customHeight="1">
      <c r="A45" s="12">
        <f t="shared" si="1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</row>
    <row r="46" spans="1:27" s="155" customFormat="1" ht="12.75" customHeight="1">
      <c r="A46" s="12">
        <f t="shared" si="1"/>
        <v>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6">
        <v>5.1</v>
      </c>
    </row>
    <row r="47" spans="1:27" s="155" customFormat="1" ht="12.75" customHeight="1">
      <c r="A47" s="12">
        <f t="shared" si="1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6">
        <v>0.9</v>
      </c>
    </row>
    <row r="48" spans="1:27" s="155" customFormat="1" ht="12.75" customHeight="1">
      <c r="A48" s="12">
        <f t="shared" si="1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>
        <v>6.7</v>
      </c>
    </row>
    <row r="49" spans="1:27" s="155" customFormat="1" ht="12.75" customHeight="1">
      <c r="A49" s="12">
        <f t="shared" si="1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6"/>
    </row>
    <row r="50" spans="1:27" s="155" customFormat="1" ht="12.75" customHeight="1">
      <c r="A50" s="12">
        <f t="shared" si="1"/>
        <v>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5"/>
      <c r="AA50" s="116"/>
    </row>
    <row r="51" spans="1:27" s="155" customFormat="1" ht="12.75" customHeight="1">
      <c r="A51" s="12">
        <f t="shared" si="1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</row>
    <row r="52" spans="1:27" s="155" customFormat="1" ht="12.75" customHeight="1">
      <c r="A52" s="32">
        <f t="shared" si="1"/>
        <v>10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5"/>
      <c r="AA52" s="116">
        <v>0.5</v>
      </c>
    </row>
    <row r="53" spans="1:27" s="155" customFormat="1" ht="12.75" customHeight="1">
      <c r="A53" s="12">
        <f t="shared" si="1"/>
        <v>11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5"/>
      <c r="AA53" s="116">
        <v>0.3</v>
      </c>
    </row>
    <row r="54" spans="1:27" s="155" customFormat="1" ht="12.75" customHeight="1">
      <c r="A54" s="12">
        <f t="shared" si="1"/>
        <v>12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5"/>
      <c r="AA54" s="116">
        <v>2.2</v>
      </c>
    </row>
    <row r="55" spans="1:27" s="155" customFormat="1" ht="12.75" customHeight="1">
      <c r="A55" s="12">
        <f t="shared" si="1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6">
        <v>8.5</v>
      </c>
    </row>
    <row r="56" spans="1:27" s="155" customFormat="1" ht="12.75" customHeight="1">
      <c r="A56" s="12">
        <f t="shared" si="1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>
        <v>1.2</v>
      </c>
    </row>
    <row r="57" spans="1:27" s="155" customFormat="1" ht="12.75" customHeight="1">
      <c r="A57" s="12">
        <f t="shared" si="1"/>
        <v>15</v>
      </c>
      <c r="B57" s="215" t="s">
        <v>67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7"/>
      <c r="Z57" s="115"/>
      <c r="AA57" s="116">
        <v>54.2</v>
      </c>
    </row>
    <row r="58" spans="1:27" s="155" customFormat="1" ht="12.75" customHeight="1">
      <c r="A58" s="12">
        <f t="shared" si="1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>
        <v>4.9</v>
      </c>
    </row>
    <row r="59" spans="1:27" s="155" customFormat="1" ht="12.75" customHeight="1">
      <c r="A59" s="12">
        <f t="shared" si="1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>
        <v>10.5</v>
      </c>
    </row>
    <row r="60" spans="1:27" s="155" customFormat="1" ht="12.75" customHeight="1">
      <c r="A60" s="12">
        <f t="shared" si="1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>
        <v>5</v>
      </c>
    </row>
    <row r="61" spans="1:27" s="155" customFormat="1" ht="12.75" customHeight="1">
      <c r="A61" s="12">
        <f t="shared" si="1"/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5"/>
      <c r="AA61" s="116">
        <v>8.5</v>
      </c>
    </row>
    <row r="62" spans="1:27" s="15" customFormat="1" ht="12.75" customHeight="1">
      <c r="A62" s="131">
        <f t="shared" si="1"/>
        <v>20</v>
      </c>
      <c r="B62" s="132"/>
      <c r="C62" s="132"/>
      <c r="D62" s="132"/>
      <c r="E62" s="132"/>
      <c r="F62" s="132"/>
      <c r="G62" s="133"/>
      <c r="H62" s="132"/>
      <c r="I62" s="132"/>
      <c r="J62" s="132"/>
      <c r="K62" s="132"/>
      <c r="L62" s="133"/>
      <c r="M62" s="133"/>
      <c r="N62" s="133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5"/>
      <c r="AA62" s="116">
        <v>1.5</v>
      </c>
    </row>
    <row r="63" spans="1:27" s="155" customFormat="1" ht="12.75" customHeight="1">
      <c r="A63" s="12">
        <f t="shared" si="1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</row>
    <row r="64" spans="1:27" s="155" customFormat="1" ht="12.75" customHeight="1">
      <c r="A64" s="12">
        <f t="shared" si="1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>
        <v>18.9</v>
      </c>
    </row>
    <row r="65" spans="1:27" s="155" customFormat="1" ht="12.75" customHeight="1">
      <c r="A65" s="12">
        <f t="shared" si="1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6">
        <v>9.4</v>
      </c>
    </row>
    <row r="66" spans="1:27" s="155" customFormat="1" ht="12.75" customHeight="1">
      <c r="A66" s="12">
        <f t="shared" si="1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6">
        <v>0.5</v>
      </c>
    </row>
    <row r="67" spans="1:27" s="155" customFormat="1" ht="12.75" customHeight="1">
      <c r="A67" s="12">
        <f t="shared" si="1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6">
        <v>22.8</v>
      </c>
    </row>
    <row r="68" spans="1:27" s="155" customFormat="1" ht="12.75" customHeight="1">
      <c r="A68" s="12">
        <f t="shared" si="1"/>
        <v>26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6">
        <v>24.6</v>
      </c>
    </row>
    <row r="69" spans="1:27" s="155" customFormat="1" ht="12.75" customHeight="1">
      <c r="A69" s="12">
        <f t="shared" si="1"/>
        <v>27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5"/>
      <c r="AA69" s="116">
        <v>13</v>
      </c>
    </row>
    <row r="70" spans="1:27" s="155" customFormat="1" ht="12.75" customHeight="1">
      <c r="A70" s="12">
        <f t="shared" si="1"/>
        <v>28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5"/>
      <c r="AA70" s="116"/>
    </row>
    <row r="71" spans="1:27" s="155" customFormat="1" ht="12.75" customHeight="1">
      <c r="A71" s="12">
        <f t="shared" si="1"/>
        <v>29</v>
      </c>
      <c r="B71" s="115"/>
      <c r="C71" s="115"/>
      <c r="D71" s="115"/>
      <c r="E71" s="115"/>
      <c r="F71" s="116"/>
      <c r="G71" s="119"/>
      <c r="H71" s="119"/>
      <c r="I71" s="119"/>
      <c r="J71" s="119"/>
      <c r="K71" s="119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5"/>
      <c r="AA71" s="116"/>
    </row>
    <row r="72" spans="1:27" s="155" customFormat="1" ht="12.75" customHeight="1">
      <c r="A72" s="12">
        <f t="shared" si="1"/>
        <v>30</v>
      </c>
      <c r="B72" s="115"/>
      <c r="C72" s="115"/>
      <c r="D72" s="115"/>
      <c r="E72" s="115"/>
      <c r="F72" s="116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6"/>
      <c r="T72" s="119"/>
      <c r="U72" s="119"/>
      <c r="V72" s="119"/>
      <c r="W72" s="119"/>
      <c r="X72" s="119"/>
      <c r="Y72" s="119"/>
      <c r="Z72" s="115"/>
      <c r="AA72" s="116">
        <v>0.6</v>
      </c>
    </row>
    <row r="73" spans="1:27" s="155" customFormat="1" ht="12.75" customHeight="1">
      <c r="A73" s="18">
        <f t="shared" si="1"/>
        <v>31</v>
      </c>
      <c r="B73" s="120"/>
      <c r="C73" s="120"/>
      <c r="D73" s="120"/>
      <c r="E73" s="120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15"/>
      <c r="AA73" s="121">
        <v>35.4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0</v>
      </c>
      <c r="AA74" s="137">
        <f>SUM(AA43:AA73)</f>
        <v>235.20000000000002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34" customFormat="1" ht="30" customHeight="1">
      <c r="A76" s="1" t="s">
        <v>71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34" customFormat="1" ht="30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s="156" customFormat="1" ht="12.75" customHeight="1">
      <c r="A80" s="13">
        <v>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15"/>
      <c r="AA80" s="116"/>
    </row>
    <row r="81" spans="1:27" s="156" customFormat="1" ht="12.75" customHeight="1">
      <c r="A81" s="13">
        <f aca="true" t="shared" si="2" ref="A81:A110">+A80+1</f>
        <v>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6">
        <v>3.5</v>
      </c>
    </row>
    <row r="82" spans="1:27" s="156" customFormat="1" ht="12.75" customHeight="1">
      <c r="A82" s="13">
        <f t="shared" si="2"/>
        <v>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8"/>
      <c r="N82" s="118"/>
      <c r="O82" s="118"/>
      <c r="P82" s="115"/>
      <c r="Q82" s="116"/>
      <c r="R82" s="116"/>
      <c r="S82" s="116"/>
      <c r="T82" s="116"/>
      <c r="U82" s="116"/>
      <c r="V82" s="116"/>
      <c r="W82" s="116"/>
      <c r="X82" s="116"/>
      <c r="Y82" s="116"/>
      <c r="Z82" s="115"/>
      <c r="AA82" s="116">
        <v>1.8</v>
      </c>
    </row>
    <row r="83" spans="1:27" s="156" customFormat="1" ht="12.75" customHeight="1">
      <c r="A83" s="13">
        <f t="shared" si="2"/>
        <v>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6">
        <v>19.5</v>
      </c>
    </row>
    <row r="84" spans="1:27" s="156" customFormat="1" ht="12.75" customHeight="1">
      <c r="A84" s="13">
        <f t="shared" si="2"/>
        <v>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6"/>
    </row>
    <row r="85" spans="1:27" s="156" customFormat="1" ht="12.75" customHeight="1">
      <c r="A85" s="13">
        <f t="shared" si="2"/>
        <v>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6">
        <v>10.3</v>
      </c>
    </row>
    <row r="86" spans="1:27" s="156" customFormat="1" ht="12.75" customHeight="1">
      <c r="A86" s="13">
        <f t="shared" si="2"/>
        <v>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6"/>
    </row>
    <row r="87" spans="1:27" s="156" customFormat="1" ht="12.75" customHeight="1">
      <c r="A87" s="13">
        <f t="shared" si="2"/>
        <v>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6">
        <v>1.2</v>
      </c>
    </row>
    <row r="88" spans="1:27" s="156" customFormat="1" ht="12.75" customHeight="1">
      <c r="A88" s="13">
        <f t="shared" si="2"/>
        <v>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6"/>
    </row>
    <row r="89" spans="1:27" s="156" customFormat="1" ht="12.75" customHeight="1">
      <c r="A89" s="13">
        <f t="shared" si="2"/>
        <v>10</v>
      </c>
      <c r="B89" s="215" t="s">
        <v>72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9"/>
      <c r="Z89" s="115"/>
      <c r="AA89" s="116">
        <v>1.7</v>
      </c>
    </row>
    <row r="90" spans="1:27" s="156" customFormat="1" ht="12.75" customHeight="1">
      <c r="A90" s="13">
        <f t="shared" si="2"/>
        <v>11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6">
        <v>3.8</v>
      </c>
    </row>
    <row r="91" spans="1:27" s="156" customFormat="1" ht="12.75" customHeight="1">
      <c r="A91" s="13">
        <f t="shared" si="2"/>
        <v>12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6">
        <v>15.3</v>
      </c>
    </row>
    <row r="92" spans="1:27" s="156" customFormat="1" ht="12.75" customHeight="1">
      <c r="A92" s="13">
        <f t="shared" si="2"/>
        <v>13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6">
        <v>7.2</v>
      </c>
    </row>
    <row r="93" spans="1:27" s="156" customFormat="1" ht="12.75" customHeight="1">
      <c r="A93" s="13">
        <f t="shared" si="2"/>
        <v>14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6">
        <v>4.2</v>
      </c>
    </row>
    <row r="94" spans="1:27" s="156" customFormat="1" ht="12.75" customHeight="1">
      <c r="A94" s="13">
        <f t="shared" si="2"/>
        <v>15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6">
        <v>16.3</v>
      </c>
    </row>
    <row r="95" spans="1:27" s="156" customFormat="1" ht="12.75" customHeight="1">
      <c r="A95" s="13">
        <f t="shared" si="2"/>
        <v>16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6">
        <v>0.7</v>
      </c>
    </row>
    <row r="96" spans="1:27" s="156" customFormat="1" ht="12.75" customHeight="1">
      <c r="A96" s="13">
        <f t="shared" si="2"/>
        <v>17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6"/>
    </row>
    <row r="97" spans="1:27" s="156" customFormat="1" ht="12.75" customHeight="1">
      <c r="A97" s="13">
        <f t="shared" si="2"/>
        <v>18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6"/>
      <c r="R97" s="116"/>
      <c r="S97" s="116"/>
      <c r="T97" s="116"/>
      <c r="U97" s="116"/>
      <c r="V97" s="116"/>
      <c r="W97" s="116"/>
      <c r="X97" s="116"/>
      <c r="Y97" s="116"/>
      <c r="Z97" s="115"/>
      <c r="AA97" s="116">
        <v>0.9</v>
      </c>
    </row>
    <row r="98" spans="1:27" s="156" customFormat="1" ht="12.75" customHeight="1">
      <c r="A98" s="13">
        <f t="shared" si="2"/>
        <v>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6"/>
    </row>
    <row r="99" spans="1:27" s="156" customFormat="1" ht="12.75" customHeight="1">
      <c r="A99" s="13">
        <f t="shared" si="2"/>
        <v>20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6">
        <v>5</v>
      </c>
    </row>
    <row r="100" spans="1:27" s="156" customFormat="1" ht="12.75" customHeight="1">
      <c r="A100" s="13">
        <f t="shared" si="2"/>
        <v>21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>
        <v>1.4</v>
      </c>
      <c r="Q100" s="115">
        <v>0.8</v>
      </c>
      <c r="R100" s="115"/>
      <c r="S100" s="115"/>
      <c r="T100" s="115">
        <v>0.3</v>
      </c>
      <c r="U100" s="115"/>
      <c r="V100" s="115"/>
      <c r="W100" s="115"/>
      <c r="X100" s="115"/>
      <c r="Y100" s="115"/>
      <c r="Z100" s="115">
        <f aca="true" t="shared" si="3" ref="Z100:Z106">SUM(B100:Y100)</f>
        <v>2.5</v>
      </c>
      <c r="AA100" s="116">
        <v>2.5</v>
      </c>
    </row>
    <row r="101" spans="1:27" s="156" customFormat="1" ht="12.75" customHeight="1">
      <c r="A101" s="13">
        <f t="shared" si="2"/>
        <v>22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>
        <v>0.2</v>
      </c>
      <c r="P101" s="115">
        <v>0.1</v>
      </c>
      <c r="Q101" s="115"/>
      <c r="R101" s="115">
        <v>1.4</v>
      </c>
      <c r="S101" s="115">
        <v>0.1</v>
      </c>
      <c r="T101" s="115"/>
      <c r="U101" s="115"/>
      <c r="V101" s="115"/>
      <c r="W101" s="115"/>
      <c r="X101" s="115"/>
      <c r="Y101" s="115"/>
      <c r="Z101" s="115">
        <f t="shared" si="3"/>
        <v>1.8</v>
      </c>
      <c r="AA101" s="116">
        <v>1.8</v>
      </c>
    </row>
    <row r="102" spans="1:27" s="156" customFormat="1" ht="12.75" customHeight="1">
      <c r="A102" s="13">
        <f t="shared" si="2"/>
        <v>23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>
        <v>0.5</v>
      </c>
      <c r="M102" s="115">
        <v>0.6</v>
      </c>
      <c r="N102" s="115">
        <v>5.8</v>
      </c>
      <c r="O102" s="115">
        <v>0.1</v>
      </c>
      <c r="P102" s="118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>
        <f t="shared" si="3"/>
        <v>7</v>
      </c>
      <c r="AA102" s="116">
        <v>7</v>
      </c>
    </row>
    <row r="103" spans="1:27" s="156" customFormat="1" ht="12.75" customHeight="1">
      <c r="A103" s="13">
        <f t="shared" si="2"/>
        <v>24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>
        <v>6.2</v>
      </c>
      <c r="L103" s="115">
        <v>0.9</v>
      </c>
      <c r="M103" s="115">
        <v>0.5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>
        <f t="shared" si="3"/>
        <v>7.6000000000000005</v>
      </c>
      <c r="AA103" s="116">
        <v>7.5</v>
      </c>
    </row>
    <row r="104" spans="1:27" s="156" customFormat="1" ht="12.75" customHeight="1">
      <c r="A104" s="13">
        <f t="shared" si="2"/>
        <v>25</v>
      </c>
      <c r="B104" s="116"/>
      <c r="C104" s="116"/>
      <c r="D104" s="116"/>
      <c r="E104" s="116"/>
      <c r="F104" s="116"/>
      <c r="G104" s="116"/>
      <c r="H104" s="116"/>
      <c r="I104" s="116"/>
      <c r="J104" s="116">
        <v>2.8</v>
      </c>
      <c r="K104" s="116">
        <v>1.6</v>
      </c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>
        <v>0.3</v>
      </c>
      <c r="X104" s="116"/>
      <c r="Y104" s="116"/>
      <c r="Z104" s="115">
        <f t="shared" si="3"/>
        <v>4.7</v>
      </c>
      <c r="AA104" s="116">
        <v>4.7</v>
      </c>
    </row>
    <row r="105" spans="1:27" s="156" customFormat="1" ht="12.75" customHeight="1">
      <c r="A105" s="13">
        <f t="shared" si="2"/>
        <v>26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>
        <v>0.3</v>
      </c>
      <c r="V105" s="116"/>
      <c r="W105" s="116"/>
      <c r="X105" s="116"/>
      <c r="Y105" s="116">
        <v>0.2</v>
      </c>
      <c r="Z105" s="115">
        <f t="shared" si="3"/>
        <v>0.5</v>
      </c>
      <c r="AA105" s="116">
        <v>0.5</v>
      </c>
    </row>
    <row r="106" spans="1:27" s="156" customFormat="1" ht="12.75" customHeight="1">
      <c r="A106" s="13">
        <f t="shared" si="2"/>
        <v>27</v>
      </c>
      <c r="B106" s="116">
        <v>0.1</v>
      </c>
      <c r="C106" s="116"/>
      <c r="D106" s="116"/>
      <c r="E106" s="116">
        <v>0.1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5">
        <f t="shared" si="3"/>
        <v>0.2</v>
      </c>
      <c r="AA106" s="116">
        <v>0.2</v>
      </c>
    </row>
    <row r="107" spans="1:27" s="156" customFormat="1" ht="12.75" customHeight="1">
      <c r="A107" s="13">
        <f t="shared" si="2"/>
        <v>28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5"/>
      <c r="AA107" s="116"/>
    </row>
    <row r="108" spans="1:27" s="156" customFormat="1" ht="12.75" customHeight="1">
      <c r="A108" s="13">
        <f t="shared" si="2"/>
        <v>29</v>
      </c>
      <c r="B108" s="116"/>
      <c r="C108" s="116"/>
      <c r="D108" s="116"/>
      <c r="E108" s="116"/>
      <c r="F108" s="116"/>
      <c r="G108" s="116">
        <v>0.2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>
        <v>1.4</v>
      </c>
      <c r="U108" s="116">
        <v>7</v>
      </c>
      <c r="V108" s="116">
        <v>0.6</v>
      </c>
      <c r="W108" s="116">
        <v>0.1</v>
      </c>
      <c r="X108" s="116"/>
      <c r="Y108" s="116"/>
      <c r="Z108" s="115">
        <f>SUM(B108:Y108)</f>
        <v>9.299999999999999</v>
      </c>
      <c r="AA108" s="116">
        <v>9.2</v>
      </c>
    </row>
    <row r="109" spans="1:27" s="156" customFormat="1" ht="12.75" customHeight="1">
      <c r="A109" s="13">
        <f t="shared" si="2"/>
        <v>30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5"/>
      <c r="AA109" s="116"/>
    </row>
    <row r="110" spans="1:27" s="156" customFormat="1" ht="12.75" customHeight="1">
      <c r="A110" s="140">
        <f t="shared" si="2"/>
        <v>31</v>
      </c>
      <c r="B110" s="120"/>
      <c r="C110" s="120"/>
      <c r="D110" s="120"/>
      <c r="E110" s="120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15"/>
      <c r="AA110" s="121"/>
    </row>
    <row r="111" spans="1:27" ht="12.75" customHeight="1">
      <c r="A111" s="141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4"/>
      <c r="X111" s="125" t="s">
        <v>31</v>
      </c>
      <c r="Y111" s="125"/>
      <c r="Z111" s="127">
        <f>SUM(Z80:Z110)</f>
        <v>33.6</v>
      </c>
      <c r="AA111" s="127">
        <f>SUM(AA80:AA110)</f>
        <v>124.80000000000003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s="34" customFormat="1" ht="30" customHeight="1">
      <c r="A113" s="196" t="s">
        <v>71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30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s="156" customFormat="1" ht="12.75" customHeight="1">
      <c r="A117" s="13">
        <v>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6"/>
    </row>
    <row r="118" spans="1:27" s="156" customFormat="1" ht="12.75" customHeight="1">
      <c r="A118" s="13">
        <f aca="true" t="shared" si="4" ref="A118:A147">+A117+1</f>
        <v>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6"/>
    </row>
    <row r="119" spans="1:27" s="156" customFormat="1" ht="12.75" customHeight="1">
      <c r="A119" s="13">
        <f t="shared" si="4"/>
        <v>3</v>
      </c>
      <c r="B119" s="118"/>
      <c r="C119" s="118"/>
      <c r="D119" s="118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6"/>
    </row>
    <row r="120" spans="1:27" s="156" customFormat="1" ht="12.75" customHeight="1">
      <c r="A120" s="13">
        <f t="shared" si="4"/>
        <v>4</v>
      </c>
      <c r="B120" s="118"/>
      <c r="C120" s="118"/>
      <c r="D120" s="118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>
        <v>0.1</v>
      </c>
      <c r="U120" s="115">
        <v>1.7</v>
      </c>
      <c r="V120" s="115">
        <v>5.4</v>
      </c>
      <c r="W120" s="115">
        <v>4.9</v>
      </c>
      <c r="X120" s="115">
        <v>3.1</v>
      </c>
      <c r="Y120" s="115">
        <v>1.1</v>
      </c>
      <c r="Z120" s="115">
        <f aca="true" t="shared" si="5" ref="Z120:Z125">SUM(B120:Y120)</f>
        <v>16.3</v>
      </c>
      <c r="AA120" s="116">
        <v>16.6</v>
      </c>
    </row>
    <row r="121" spans="1:27" s="156" customFormat="1" ht="12.75" customHeight="1">
      <c r="A121" s="13">
        <f t="shared" si="4"/>
        <v>5</v>
      </c>
      <c r="B121" s="118"/>
      <c r="C121" s="118"/>
      <c r="D121" s="118">
        <v>0.1</v>
      </c>
      <c r="E121" s="115">
        <v>0.4</v>
      </c>
      <c r="F121" s="115"/>
      <c r="G121" s="115"/>
      <c r="H121" s="115"/>
      <c r="I121" s="115"/>
      <c r="J121" s="115">
        <v>0.1</v>
      </c>
      <c r="K121" s="115"/>
      <c r="L121" s="115"/>
      <c r="M121" s="115"/>
      <c r="N121" s="115">
        <v>2.3</v>
      </c>
      <c r="O121" s="115">
        <v>15.2</v>
      </c>
      <c r="P121" s="115">
        <v>24.3</v>
      </c>
      <c r="Q121" s="115">
        <v>7.7</v>
      </c>
      <c r="R121" s="115">
        <v>24.9</v>
      </c>
      <c r="S121" s="115">
        <v>5.4</v>
      </c>
      <c r="T121" s="115">
        <v>1.9</v>
      </c>
      <c r="U121" s="115">
        <v>0.9</v>
      </c>
      <c r="V121" s="115"/>
      <c r="W121" s="115">
        <v>0.1</v>
      </c>
      <c r="X121" s="115"/>
      <c r="Y121" s="115"/>
      <c r="Z121" s="115">
        <f t="shared" si="5"/>
        <v>83.30000000000001</v>
      </c>
      <c r="AA121" s="116">
        <v>83.3</v>
      </c>
    </row>
    <row r="122" spans="1:27" s="156" customFormat="1" ht="12.75" customHeight="1">
      <c r="A122" s="13">
        <f t="shared" si="4"/>
        <v>6</v>
      </c>
      <c r="B122" s="118"/>
      <c r="C122" s="118"/>
      <c r="D122" s="118"/>
      <c r="E122" s="115"/>
      <c r="F122" s="115"/>
      <c r="G122" s="115"/>
      <c r="H122" s="115"/>
      <c r="I122" s="115">
        <v>0.8</v>
      </c>
      <c r="J122" s="115">
        <v>0.7</v>
      </c>
      <c r="K122" s="115"/>
      <c r="L122" s="115">
        <v>4.9</v>
      </c>
      <c r="M122" s="115">
        <v>0.6</v>
      </c>
      <c r="N122" s="115">
        <v>0.1</v>
      </c>
      <c r="O122" s="115">
        <v>0.1</v>
      </c>
      <c r="P122" s="115"/>
      <c r="Q122" s="115">
        <v>0.1</v>
      </c>
      <c r="R122" s="115"/>
      <c r="S122" s="115"/>
      <c r="T122" s="115"/>
      <c r="U122" s="115"/>
      <c r="V122" s="115"/>
      <c r="W122" s="115"/>
      <c r="X122" s="115"/>
      <c r="Y122" s="115"/>
      <c r="Z122" s="115">
        <f t="shared" si="5"/>
        <v>7.299999999999999</v>
      </c>
      <c r="AA122" s="116">
        <v>7.4</v>
      </c>
    </row>
    <row r="123" spans="1:27" s="156" customFormat="1" ht="12.75" customHeight="1">
      <c r="A123" s="13">
        <f t="shared" si="4"/>
        <v>7</v>
      </c>
      <c r="B123" s="118"/>
      <c r="C123" s="118"/>
      <c r="D123" s="118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>
        <v>7.2</v>
      </c>
      <c r="O123" s="115"/>
      <c r="P123" s="115">
        <v>0.3</v>
      </c>
      <c r="Q123" s="115"/>
      <c r="R123" s="115"/>
      <c r="S123" s="115"/>
      <c r="T123" s="115"/>
      <c r="U123" s="115"/>
      <c r="V123" s="115"/>
      <c r="W123" s="115"/>
      <c r="X123" s="115"/>
      <c r="Y123" s="115"/>
      <c r="Z123" s="115">
        <f t="shared" si="5"/>
        <v>7.5</v>
      </c>
      <c r="AA123" s="116">
        <v>7.2</v>
      </c>
    </row>
    <row r="124" spans="1:27" s="156" customFormat="1" ht="12.75" customHeight="1">
      <c r="A124" s="13">
        <f t="shared" si="4"/>
        <v>8</v>
      </c>
      <c r="B124" s="115"/>
      <c r="C124" s="115"/>
      <c r="D124" s="115"/>
      <c r="E124" s="115"/>
      <c r="F124" s="115"/>
      <c r="G124" s="115">
        <v>0.1</v>
      </c>
      <c r="H124" s="115">
        <v>2.8</v>
      </c>
      <c r="I124" s="115">
        <v>0.1</v>
      </c>
      <c r="J124" s="115">
        <v>2.5</v>
      </c>
      <c r="K124" s="115"/>
      <c r="L124" s="115">
        <v>0.1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>
        <f t="shared" si="5"/>
        <v>5.6</v>
      </c>
      <c r="AA124" s="116">
        <v>5.7</v>
      </c>
    </row>
    <row r="125" spans="1:27" s="156" customFormat="1" ht="12.75" customHeight="1">
      <c r="A125" s="13">
        <f t="shared" si="4"/>
        <v>9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>
        <v>0.1</v>
      </c>
      <c r="Y125" s="115"/>
      <c r="Z125" s="115">
        <f t="shared" si="5"/>
        <v>0.1</v>
      </c>
      <c r="AA125" s="116">
        <v>0.2</v>
      </c>
    </row>
    <row r="126" spans="1:27" s="156" customFormat="1" ht="12.75" customHeight="1">
      <c r="A126" s="13">
        <f t="shared" si="4"/>
        <v>10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6"/>
    </row>
    <row r="127" spans="1:27" s="156" customFormat="1" ht="12.75" customHeight="1">
      <c r="A127" s="13">
        <f t="shared" si="4"/>
        <v>11</v>
      </c>
      <c r="B127" s="115"/>
      <c r="C127" s="115">
        <v>0.1</v>
      </c>
      <c r="D127" s="115"/>
      <c r="E127" s="115"/>
      <c r="F127" s="115"/>
      <c r="G127" s="115"/>
      <c r="H127" s="115"/>
      <c r="I127" s="115"/>
      <c r="J127" s="115"/>
      <c r="K127" s="115"/>
      <c r="L127" s="115">
        <v>0.2</v>
      </c>
      <c r="M127" s="115"/>
      <c r="N127" s="115">
        <v>0.1</v>
      </c>
      <c r="O127" s="115">
        <v>0.2</v>
      </c>
      <c r="P127" s="115">
        <v>0.1</v>
      </c>
      <c r="Q127" s="115">
        <v>0.3</v>
      </c>
      <c r="R127" s="115">
        <v>0.1</v>
      </c>
      <c r="S127" s="115"/>
      <c r="T127" s="115"/>
      <c r="U127" s="115"/>
      <c r="V127" s="115"/>
      <c r="W127" s="115"/>
      <c r="X127" s="115"/>
      <c r="Y127" s="115"/>
      <c r="Z127" s="115">
        <f>SUM(B127:Y127)</f>
        <v>1.1</v>
      </c>
      <c r="AA127" s="116">
        <v>1.2</v>
      </c>
    </row>
    <row r="128" spans="1:27" s="156" customFormat="1" ht="12.75" customHeight="1">
      <c r="A128" s="13">
        <f t="shared" si="4"/>
        <v>12</v>
      </c>
      <c r="B128" s="115">
        <v>0.2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>
        <v>0.1</v>
      </c>
      <c r="U128" s="115">
        <v>0.2</v>
      </c>
      <c r="V128" s="115"/>
      <c r="W128" s="115"/>
      <c r="X128" s="115">
        <v>0.1</v>
      </c>
      <c r="Y128" s="115">
        <v>0.1</v>
      </c>
      <c r="Z128" s="115">
        <f>SUM(B128:Y128)</f>
        <v>0.7</v>
      </c>
      <c r="AA128" s="116">
        <v>0.7</v>
      </c>
    </row>
    <row r="129" spans="1:27" s="156" customFormat="1" ht="12.75" customHeight="1">
      <c r="A129" s="13">
        <f t="shared" si="4"/>
        <v>13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6"/>
    </row>
    <row r="130" spans="1:27" s="156" customFormat="1" ht="12.75" customHeight="1">
      <c r="A130" s="13">
        <f t="shared" si="4"/>
        <v>14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6"/>
    </row>
    <row r="131" spans="1:27" s="156" customFormat="1" ht="12.75" customHeight="1">
      <c r="A131" s="13">
        <f t="shared" si="4"/>
        <v>15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5"/>
      <c r="AA131" s="116"/>
    </row>
    <row r="132" spans="1:27" s="156" customFormat="1" ht="12.75" customHeight="1">
      <c r="A132" s="13">
        <f t="shared" si="4"/>
        <v>16</v>
      </c>
      <c r="B132" s="115"/>
      <c r="C132" s="115"/>
      <c r="D132" s="115"/>
      <c r="E132" s="115"/>
      <c r="F132" s="115"/>
      <c r="G132" s="115"/>
      <c r="H132" s="115"/>
      <c r="I132" s="115">
        <v>3.4</v>
      </c>
      <c r="J132" s="115">
        <v>0.1</v>
      </c>
      <c r="K132" s="115">
        <v>0.3</v>
      </c>
      <c r="L132" s="115">
        <v>6.6</v>
      </c>
      <c r="M132" s="115">
        <v>0.1</v>
      </c>
      <c r="N132" s="115">
        <v>0.1</v>
      </c>
      <c r="O132" s="115"/>
      <c r="P132" s="115"/>
      <c r="Q132" s="115">
        <v>0.4</v>
      </c>
      <c r="R132" s="115"/>
      <c r="S132" s="115"/>
      <c r="T132" s="115"/>
      <c r="U132" s="115"/>
      <c r="V132" s="115"/>
      <c r="W132" s="115"/>
      <c r="X132" s="115"/>
      <c r="Y132" s="115"/>
      <c r="Z132" s="115">
        <f>SUM(B132:Y132)</f>
        <v>10.999999999999998</v>
      </c>
      <c r="AA132" s="116">
        <v>11</v>
      </c>
    </row>
    <row r="133" spans="1:27" s="156" customFormat="1" ht="12.75" customHeight="1">
      <c r="A133" s="13">
        <f t="shared" si="4"/>
        <v>17</v>
      </c>
      <c r="B133" s="115"/>
      <c r="C133" s="115"/>
      <c r="D133" s="115">
        <v>2.7</v>
      </c>
      <c r="E133" s="115">
        <v>0.4</v>
      </c>
      <c r="F133" s="115">
        <v>2</v>
      </c>
      <c r="G133" s="115">
        <v>2.3</v>
      </c>
      <c r="H133" s="115">
        <v>0.2</v>
      </c>
      <c r="I133" s="115">
        <v>0.1</v>
      </c>
      <c r="J133" s="115"/>
      <c r="K133" s="115"/>
      <c r="L133" s="115"/>
      <c r="M133" s="115"/>
      <c r="N133" s="115"/>
      <c r="O133" s="115"/>
      <c r="P133" s="115"/>
      <c r="Q133" s="115"/>
      <c r="R133" s="115">
        <v>0.3</v>
      </c>
      <c r="S133" s="115"/>
      <c r="T133" s="115"/>
      <c r="U133" s="115"/>
      <c r="V133" s="115"/>
      <c r="W133" s="115"/>
      <c r="X133" s="115"/>
      <c r="Y133" s="115"/>
      <c r="Z133" s="115">
        <f>SUM(B133:Y133)</f>
        <v>7.999999999999999</v>
      </c>
      <c r="AA133" s="116">
        <v>7.9</v>
      </c>
    </row>
    <row r="134" spans="1:27" s="156" customFormat="1" ht="12.75" customHeight="1">
      <c r="A134" s="13">
        <f t="shared" si="4"/>
        <v>18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>
        <v>0.7</v>
      </c>
      <c r="V134" s="115"/>
      <c r="W134" s="115"/>
      <c r="X134" s="115"/>
      <c r="Y134" s="115">
        <v>0.1</v>
      </c>
      <c r="Z134" s="115">
        <f>SUM(B134:Y134)</f>
        <v>0.7999999999999999</v>
      </c>
      <c r="AA134" s="116">
        <v>0.8</v>
      </c>
    </row>
    <row r="135" spans="1:27" s="156" customFormat="1" ht="12.75" customHeight="1">
      <c r="A135" s="13">
        <f t="shared" si="4"/>
        <v>19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6"/>
    </row>
    <row r="136" spans="1:27" s="156" customFormat="1" ht="12.75" customHeight="1">
      <c r="A136" s="13">
        <f t="shared" si="4"/>
        <v>20</v>
      </c>
      <c r="B136" s="115"/>
      <c r="C136" s="115">
        <v>0.5</v>
      </c>
      <c r="D136" s="115"/>
      <c r="E136" s="115"/>
      <c r="F136" s="115"/>
      <c r="G136" s="115"/>
      <c r="H136" s="115">
        <v>0.1</v>
      </c>
      <c r="I136" s="115">
        <v>0.1</v>
      </c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>
        <f aca="true" t="shared" si="6" ref="Z136:Z141">SUM(B136:Y136)</f>
        <v>0.7</v>
      </c>
      <c r="AA136" s="116">
        <v>0.7</v>
      </c>
    </row>
    <row r="137" spans="1:27" s="156" customFormat="1" ht="12.75" customHeight="1">
      <c r="A137" s="13">
        <f t="shared" si="4"/>
        <v>21</v>
      </c>
      <c r="B137" s="115"/>
      <c r="C137" s="115">
        <v>0.1</v>
      </c>
      <c r="D137" s="115"/>
      <c r="E137" s="115"/>
      <c r="F137" s="115"/>
      <c r="G137" s="115"/>
      <c r="H137" s="115"/>
      <c r="I137" s="115"/>
      <c r="J137" s="115">
        <v>4.9</v>
      </c>
      <c r="K137" s="115">
        <v>1.9</v>
      </c>
      <c r="L137" s="115">
        <v>0.5</v>
      </c>
      <c r="M137" s="115">
        <v>0.1</v>
      </c>
      <c r="N137" s="115"/>
      <c r="O137" s="115"/>
      <c r="P137" s="115"/>
      <c r="Q137" s="115"/>
      <c r="R137" s="115">
        <v>0.1</v>
      </c>
      <c r="S137" s="115">
        <v>0.2</v>
      </c>
      <c r="T137" s="115"/>
      <c r="U137" s="115"/>
      <c r="V137" s="115"/>
      <c r="W137" s="115"/>
      <c r="X137" s="115"/>
      <c r="Y137" s="115"/>
      <c r="Z137" s="115">
        <f t="shared" si="6"/>
        <v>7.8</v>
      </c>
      <c r="AA137" s="116">
        <v>7.5</v>
      </c>
    </row>
    <row r="138" spans="1:27" s="156" customFormat="1" ht="12.75" customHeight="1">
      <c r="A138" s="13">
        <f t="shared" si="4"/>
        <v>22</v>
      </c>
      <c r="B138" s="115"/>
      <c r="C138" s="115">
        <v>0.1</v>
      </c>
      <c r="D138" s="115">
        <v>0.1</v>
      </c>
      <c r="E138" s="115"/>
      <c r="F138" s="115"/>
      <c r="G138" s="115"/>
      <c r="H138" s="115"/>
      <c r="I138" s="115">
        <v>0.5</v>
      </c>
      <c r="J138" s="115">
        <v>1.3</v>
      </c>
      <c r="K138" s="115"/>
      <c r="L138" s="115">
        <v>2.4</v>
      </c>
      <c r="M138" s="115">
        <v>10.3</v>
      </c>
      <c r="N138" s="115">
        <v>4.4</v>
      </c>
      <c r="O138" s="115">
        <v>5</v>
      </c>
      <c r="P138" s="115">
        <v>7.3</v>
      </c>
      <c r="Q138" s="115">
        <v>2.9</v>
      </c>
      <c r="R138" s="115">
        <v>0.1</v>
      </c>
      <c r="S138" s="115"/>
      <c r="T138" s="115"/>
      <c r="U138" s="115"/>
      <c r="V138" s="115"/>
      <c r="W138" s="115"/>
      <c r="X138" s="115"/>
      <c r="Y138" s="115"/>
      <c r="Z138" s="115">
        <f t="shared" si="6"/>
        <v>34.400000000000006</v>
      </c>
      <c r="AA138" s="116">
        <v>33.7</v>
      </c>
    </row>
    <row r="139" spans="1:27" s="156" customFormat="1" ht="12.75" customHeight="1">
      <c r="A139" s="13">
        <f t="shared" si="4"/>
        <v>23</v>
      </c>
      <c r="B139" s="115"/>
      <c r="C139" s="115"/>
      <c r="D139" s="115"/>
      <c r="E139" s="115">
        <v>0.1</v>
      </c>
      <c r="F139" s="115"/>
      <c r="G139" s="115"/>
      <c r="H139" s="115">
        <v>1.9</v>
      </c>
      <c r="I139" s="115">
        <v>2.6</v>
      </c>
      <c r="J139" s="115"/>
      <c r="K139" s="115">
        <v>0.3</v>
      </c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>
        <f t="shared" si="6"/>
        <v>4.8999999999999995</v>
      </c>
      <c r="AA139" s="116">
        <v>4.7</v>
      </c>
    </row>
    <row r="140" spans="1:27" s="156" customFormat="1" ht="12.75" customHeight="1">
      <c r="A140" s="13">
        <f t="shared" si="4"/>
        <v>24</v>
      </c>
      <c r="B140" s="115"/>
      <c r="C140" s="115"/>
      <c r="D140" s="115"/>
      <c r="E140" s="115"/>
      <c r="F140" s="115"/>
      <c r="G140" s="115"/>
      <c r="H140" s="115"/>
      <c r="I140" s="115"/>
      <c r="J140" s="115">
        <v>1</v>
      </c>
      <c r="K140" s="115">
        <v>1.4</v>
      </c>
      <c r="L140" s="115">
        <v>0.3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>
        <f t="shared" si="6"/>
        <v>2.6999999999999997</v>
      </c>
      <c r="AA140" s="116">
        <v>2.7</v>
      </c>
    </row>
    <row r="141" spans="1:27" s="156" customFormat="1" ht="12.75" customHeight="1">
      <c r="A141" s="13">
        <f t="shared" si="4"/>
        <v>25</v>
      </c>
      <c r="B141" s="115"/>
      <c r="C141" s="115"/>
      <c r="D141" s="115"/>
      <c r="E141" s="115"/>
      <c r="F141" s="115"/>
      <c r="G141" s="115"/>
      <c r="H141" s="115">
        <v>0.1</v>
      </c>
      <c r="I141" s="115">
        <v>7.3</v>
      </c>
      <c r="J141" s="115">
        <v>0.1</v>
      </c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>
        <f t="shared" si="6"/>
        <v>7.499999999999999</v>
      </c>
      <c r="AA141" s="116">
        <v>7.2</v>
      </c>
    </row>
    <row r="142" spans="1:27" s="156" customFormat="1" ht="12.75" customHeight="1">
      <c r="A142" s="13">
        <f t="shared" si="4"/>
        <v>26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6"/>
    </row>
    <row r="143" spans="1:27" s="156" customFormat="1" ht="12.75" customHeight="1">
      <c r="A143" s="13">
        <f t="shared" si="4"/>
        <v>27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6"/>
    </row>
    <row r="144" spans="1:27" s="156" customFormat="1" ht="12.75" customHeight="1">
      <c r="A144" s="13">
        <f t="shared" si="4"/>
        <v>28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6"/>
      <c r="Z144" s="115"/>
      <c r="AA144" s="116"/>
    </row>
    <row r="145" spans="1:27" s="156" customFormat="1" ht="12.75" customHeight="1">
      <c r="A145" s="13">
        <f t="shared" si="4"/>
        <v>29</v>
      </c>
      <c r="B145" s="115"/>
      <c r="C145" s="115"/>
      <c r="D145" s="115"/>
      <c r="E145" s="115"/>
      <c r="F145" s="116"/>
      <c r="G145" s="119"/>
      <c r="H145" s="119"/>
      <c r="I145" s="119"/>
      <c r="J145" s="119"/>
      <c r="K145" s="119"/>
      <c r="L145" s="119"/>
      <c r="M145" s="119"/>
      <c r="N145" s="119"/>
      <c r="O145" s="119">
        <v>0.6</v>
      </c>
      <c r="P145" s="119"/>
      <c r="Q145" s="119"/>
      <c r="R145" s="119"/>
      <c r="S145" s="115"/>
      <c r="T145" s="116"/>
      <c r="U145" s="116"/>
      <c r="V145" s="116"/>
      <c r="W145" s="116"/>
      <c r="X145" s="116"/>
      <c r="Y145" s="116"/>
      <c r="Z145" s="115">
        <f>SUM(B145:Y145)</f>
        <v>0.6</v>
      </c>
      <c r="AA145" s="116">
        <v>0.6</v>
      </c>
    </row>
    <row r="146" spans="1:27" s="156" customFormat="1" ht="12.75" customHeight="1">
      <c r="A146" s="13">
        <f t="shared" si="4"/>
        <v>30</v>
      </c>
      <c r="B146" s="115"/>
      <c r="C146" s="115"/>
      <c r="D146" s="115"/>
      <c r="E146" s="115"/>
      <c r="F146" s="116"/>
      <c r="G146" s="119"/>
      <c r="H146" s="119"/>
      <c r="I146" s="119"/>
      <c r="J146" s="119"/>
      <c r="K146" s="119"/>
      <c r="L146" s="119"/>
      <c r="M146" s="119"/>
      <c r="N146" s="119"/>
      <c r="O146" s="119">
        <v>6.3</v>
      </c>
      <c r="P146" s="119">
        <v>11.7</v>
      </c>
      <c r="Q146" s="119">
        <v>0.1</v>
      </c>
      <c r="R146" s="119"/>
      <c r="S146" s="116"/>
      <c r="T146" s="119"/>
      <c r="U146" s="119"/>
      <c r="V146" s="119"/>
      <c r="W146" s="119"/>
      <c r="X146" s="119"/>
      <c r="Y146" s="119"/>
      <c r="Z146" s="115">
        <f>SUM(B146:Y146)</f>
        <v>18.1</v>
      </c>
      <c r="AA146" s="116">
        <v>18.1</v>
      </c>
    </row>
    <row r="147" spans="1:27" s="156" customFormat="1" ht="12.75" customHeight="1">
      <c r="A147" s="140">
        <f t="shared" si="4"/>
        <v>31</v>
      </c>
      <c r="B147" s="120"/>
      <c r="C147" s="120"/>
      <c r="D147" s="120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>
        <v>0.6</v>
      </c>
      <c r="P147" s="121">
        <v>0.1</v>
      </c>
      <c r="Q147" s="121"/>
      <c r="R147" s="121"/>
      <c r="S147" s="121"/>
      <c r="T147" s="121"/>
      <c r="U147" s="121"/>
      <c r="V147" s="121"/>
      <c r="W147" s="121"/>
      <c r="X147" s="121"/>
      <c r="Y147" s="121"/>
      <c r="Z147" s="115">
        <f>SUM(B147:Y147)</f>
        <v>0.7</v>
      </c>
      <c r="AA147" s="121">
        <v>0.7</v>
      </c>
    </row>
    <row r="148" spans="1:27" s="156" customFormat="1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219.09999999999997</v>
      </c>
      <c r="AA148" s="127">
        <f>SUM(AA117:AA147)</f>
        <v>217.89999999999998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s="147" customFormat="1" ht="30" customHeight="1">
      <c r="A150" s="196" t="s">
        <v>71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6.25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s="156" customFormat="1" ht="12.75" customHeight="1">
      <c r="A154" s="13">
        <v>1</v>
      </c>
      <c r="B154" s="118"/>
      <c r="C154" s="118"/>
      <c r="D154" s="118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6"/>
    </row>
    <row r="155" spans="1:27" s="156" customFormat="1" ht="12.75" customHeight="1">
      <c r="A155" s="13">
        <f aca="true" t="shared" si="7" ref="A155:A184">+A154+1</f>
        <v>2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6"/>
    </row>
    <row r="156" spans="1:27" s="156" customFormat="1" ht="12.75" customHeight="1">
      <c r="A156" s="13">
        <f t="shared" si="7"/>
        <v>3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6"/>
    </row>
    <row r="157" spans="1:27" s="156" customFormat="1" ht="12.75" customHeight="1">
      <c r="A157" s="13">
        <f t="shared" si="7"/>
        <v>4</v>
      </c>
      <c r="B157" s="215" t="s">
        <v>64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7"/>
      <c r="Z157" s="115"/>
      <c r="AA157" s="116">
        <v>1.6</v>
      </c>
    </row>
    <row r="158" spans="1:27" s="156" customFormat="1" ht="12.75" customHeight="1">
      <c r="A158" s="13">
        <f t="shared" si="7"/>
        <v>5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6"/>
    </row>
    <row r="159" spans="1:27" s="156" customFormat="1" ht="12.75" customHeight="1">
      <c r="A159" s="13">
        <f t="shared" si="7"/>
        <v>6</v>
      </c>
      <c r="B159" s="115"/>
      <c r="C159" s="115"/>
      <c r="D159" s="115"/>
      <c r="E159" s="115"/>
      <c r="F159" s="115"/>
      <c r="G159" s="115">
        <v>1.8</v>
      </c>
      <c r="H159" s="115">
        <v>0.2</v>
      </c>
      <c r="I159" s="115">
        <v>0.1</v>
      </c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>
        <f>SUM(B159:Y159)</f>
        <v>2.1</v>
      </c>
      <c r="AA159" s="116">
        <v>2.1</v>
      </c>
    </row>
    <row r="160" spans="1:27" s="156" customFormat="1" ht="12.75" customHeight="1">
      <c r="A160" s="13">
        <f t="shared" si="7"/>
        <v>7</v>
      </c>
      <c r="B160" s="215" t="s">
        <v>64</v>
      </c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7"/>
      <c r="Z160" s="115"/>
      <c r="AA160" s="116">
        <v>1.2</v>
      </c>
    </row>
    <row r="161" spans="1:27" s="156" customFormat="1" ht="12.75" customHeight="1">
      <c r="A161" s="13">
        <f t="shared" si="7"/>
        <v>8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>
        <v>0.1</v>
      </c>
      <c r="R161" s="115"/>
      <c r="S161" s="115"/>
      <c r="T161" s="115">
        <v>5.4</v>
      </c>
      <c r="U161" s="115">
        <v>0.4</v>
      </c>
      <c r="V161" s="115"/>
      <c r="W161" s="115">
        <v>0.2</v>
      </c>
      <c r="X161" s="115">
        <v>0.5</v>
      </c>
      <c r="Y161" s="115">
        <v>1</v>
      </c>
      <c r="Z161" s="115">
        <f>SUM(B161:Y161)</f>
        <v>7.6000000000000005</v>
      </c>
      <c r="AA161" s="116">
        <v>7.5</v>
      </c>
    </row>
    <row r="162" spans="1:27" s="156" customFormat="1" ht="12.75" customHeight="1">
      <c r="A162" s="13">
        <f t="shared" si="7"/>
        <v>9</v>
      </c>
      <c r="B162" s="115"/>
      <c r="C162" s="115"/>
      <c r="D162" s="115"/>
      <c r="E162" s="115"/>
      <c r="F162" s="115"/>
      <c r="G162" s="115">
        <v>2.3</v>
      </c>
      <c r="H162" s="115"/>
      <c r="I162" s="115">
        <v>0.4</v>
      </c>
      <c r="J162" s="115">
        <v>0.6</v>
      </c>
      <c r="K162" s="115">
        <v>0.4</v>
      </c>
      <c r="L162" s="115"/>
      <c r="M162" s="115"/>
      <c r="N162" s="115"/>
      <c r="O162" s="115"/>
      <c r="P162" s="215" t="s">
        <v>73</v>
      </c>
      <c r="Q162" s="216"/>
      <c r="R162" s="216"/>
      <c r="S162" s="216"/>
      <c r="T162" s="216"/>
      <c r="U162" s="216"/>
      <c r="V162" s="216"/>
      <c r="W162" s="216"/>
      <c r="X162" s="216"/>
      <c r="Y162" s="217"/>
      <c r="Z162" s="115"/>
      <c r="AA162" s="116">
        <v>14.8</v>
      </c>
    </row>
    <row r="163" spans="1:27" s="156" customFormat="1" ht="12.75" customHeight="1">
      <c r="A163" s="13">
        <f t="shared" si="7"/>
        <v>10</v>
      </c>
      <c r="B163" s="118"/>
      <c r="C163" s="118"/>
      <c r="D163" s="118"/>
      <c r="E163" s="115"/>
      <c r="F163" s="115"/>
      <c r="G163" s="115"/>
      <c r="H163" s="115"/>
      <c r="I163" s="115">
        <v>4</v>
      </c>
      <c r="J163" s="115">
        <v>1.6</v>
      </c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>
        <f>SUM(B163:Y163)</f>
        <v>5.6</v>
      </c>
      <c r="AA163" s="116">
        <v>6</v>
      </c>
    </row>
    <row r="164" spans="1:27" s="156" customFormat="1" ht="12.75" customHeight="1">
      <c r="A164" s="13">
        <f t="shared" si="7"/>
        <v>11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>
        <v>0.4</v>
      </c>
      <c r="O164" s="115">
        <v>0.1</v>
      </c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>
        <f>SUM(B164:Y164)</f>
        <v>0.5</v>
      </c>
      <c r="AA164" s="116">
        <v>0.5</v>
      </c>
    </row>
    <row r="165" spans="1:27" s="156" customFormat="1" ht="12.75" customHeight="1">
      <c r="A165" s="13">
        <f t="shared" si="7"/>
        <v>12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6"/>
    </row>
    <row r="166" spans="1:27" s="156" customFormat="1" ht="12.75" customHeight="1">
      <c r="A166" s="13">
        <f t="shared" si="7"/>
        <v>13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>
        <v>4.3</v>
      </c>
      <c r="Q166" s="115">
        <v>3.2</v>
      </c>
      <c r="R166" s="115">
        <v>2.2</v>
      </c>
      <c r="S166" s="115">
        <v>0.1</v>
      </c>
      <c r="T166" s="115"/>
      <c r="U166" s="115"/>
      <c r="V166" s="115"/>
      <c r="W166" s="115">
        <v>0.1</v>
      </c>
      <c r="X166" s="115"/>
      <c r="Y166" s="115"/>
      <c r="Z166" s="115">
        <f>SUM(B166:Y166)</f>
        <v>9.899999999999999</v>
      </c>
      <c r="AA166" s="116">
        <v>10.5</v>
      </c>
    </row>
    <row r="167" spans="1:27" s="156" customFormat="1" ht="12.75" customHeight="1">
      <c r="A167" s="13">
        <f t="shared" si="7"/>
        <v>14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6"/>
    </row>
    <row r="168" spans="1:27" s="156" customFormat="1" ht="12.75" customHeight="1">
      <c r="A168" s="13">
        <f t="shared" si="7"/>
        <v>15</v>
      </c>
      <c r="B168" s="116"/>
      <c r="C168" s="116"/>
      <c r="D168" s="116"/>
      <c r="E168" s="116"/>
      <c r="F168" s="116"/>
      <c r="G168" s="116"/>
      <c r="H168" s="116"/>
      <c r="I168" s="116">
        <v>3.2</v>
      </c>
      <c r="J168" s="116">
        <v>4</v>
      </c>
      <c r="K168" s="116"/>
      <c r="L168" s="116">
        <v>2.4</v>
      </c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5">
        <f>SUM(B168:Y168)</f>
        <v>9.6</v>
      </c>
      <c r="AA168" s="116">
        <v>9.3</v>
      </c>
    </row>
    <row r="169" spans="1:27" s="156" customFormat="1" ht="12.75" customHeight="1">
      <c r="A169" s="13">
        <f t="shared" si="7"/>
        <v>16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6"/>
    </row>
    <row r="170" spans="1:27" s="156" customFormat="1" ht="12.75" customHeight="1">
      <c r="A170" s="13">
        <f t="shared" si="7"/>
        <v>17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6"/>
    </row>
    <row r="171" spans="1:27" s="156" customFormat="1" ht="12.75" customHeight="1">
      <c r="A171" s="13">
        <f t="shared" si="7"/>
        <v>18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>
        <v>3.3</v>
      </c>
      <c r="P171" s="115"/>
      <c r="Q171" s="115"/>
      <c r="R171" s="115">
        <v>2</v>
      </c>
      <c r="S171" s="115">
        <v>10.2</v>
      </c>
      <c r="T171" s="115">
        <v>2</v>
      </c>
      <c r="U171" s="115">
        <v>0.7</v>
      </c>
      <c r="V171" s="115">
        <v>0.3</v>
      </c>
      <c r="W171" s="115"/>
      <c r="X171" s="115">
        <v>0.1</v>
      </c>
      <c r="Y171" s="115"/>
      <c r="Z171" s="115">
        <f>SUM(B171:Y171)</f>
        <v>18.6</v>
      </c>
      <c r="AA171" s="116">
        <v>18.8</v>
      </c>
    </row>
    <row r="172" spans="1:27" s="156" customFormat="1" ht="12.75" customHeight="1">
      <c r="A172" s="13">
        <f t="shared" si="7"/>
        <v>19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>
        <v>1.9</v>
      </c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>
        <f>SUM(B172:Y172)</f>
        <v>1.9</v>
      </c>
      <c r="AA172" s="116">
        <v>1.9</v>
      </c>
    </row>
    <row r="173" spans="1:27" s="156" customFormat="1" ht="12.75" customHeight="1">
      <c r="A173" s="13">
        <f t="shared" si="7"/>
        <v>20</v>
      </c>
      <c r="B173" s="118"/>
      <c r="C173" s="118"/>
      <c r="D173" s="118"/>
      <c r="E173" s="115"/>
      <c r="F173" s="115"/>
      <c r="G173" s="115"/>
      <c r="H173" s="115"/>
      <c r="I173" s="115"/>
      <c r="J173" s="115"/>
      <c r="K173" s="115"/>
      <c r="L173" s="115">
        <v>0.4</v>
      </c>
      <c r="M173" s="115">
        <v>0.3</v>
      </c>
      <c r="N173" s="115"/>
      <c r="O173" s="115"/>
      <c r="P173" s="115"/>
      <c r="Q173" s="115"/>
      <c r="R173" s="115"/>
      <c r="S173" s="115"/>
      <c r="T173" s="115">
        <v>1.3</v>
      </c>
      <c r="U173" s="115"/>
      <c r="V173" s="115"/>
      <c r="W173" s="115"/>
      <c r="X173" s="115"/>
      <c r="Y173" s="115">
        <v>0.1</v>
      </c>
      <c r="Z173" s="115">
        <f>SUM(B173:Y173)</f>
        <v>2.1</v>
      </c>
      <c r="AA173" s="116">
        <v>2</v>
      </c>
    </row>
    <row r="174" spans="1:27" s="156" customFormat="1" ht="12.75" customHeight="1">
      <c r="A174" s="13">
        <f t="shared" si="7"/>
        <v>21</v>
      </c>
      <c r="B174" s="118"/>
      <c r="C174" s="118"/>
      <c r="D174" s="118"/>
      <c r="E174" s="115"/>
      <c r="F174" s="115"/>
      <c r="G174" s="115"/>
      <c r="H174" s="115"/>
      <c r="I174" s="115"/>
      <c r="J174" s="115"/>
      <c r="K174" s="115"/>
      <c r="L174" s="115"/>
      <c r="M174" s="115">
        <v>0.1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>
        <f>SUM(B174:Y174)</f>
        <v>0.1</v>
      </c>
      <c r="AA174" s="116">
        <v>0.1</v>
      </c>
    </row>
    <row r="175" spans="1:27" s="156" customFormat="1" ht="12.75" customHeight="1">
      <c r="A175" s="13">
        <f t="shared" si="7"/>
        <v>22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</row>
    <row r="176" spans="1:27" s="156" customFormat="1" ht="12.75" customHeight="1">
      <c r="A176" s="13">
        <f t="shared" si="7"/>
        <v>23</v>
      </c>
      <c r="B176" s="115"/>
      <c r="C176" s="115">
        <v>1.2</v>
      </c>
      <c r="D176" s="115"/>
      <c r="E176" s="115"/>
      <c r="F176" s="115"/>
      <c r="G176" s="115"/>
      <c r="H176" s="115"/>
      <c r="I176" s="115"/>
      <c r="J176" s="115"/>
      <c r="K176" s="115">
        <v>0.1</v>
      </c>
      <c r="L176" s="115"/>
      <c r="M176" s="115"/>
      <c r="N176" s="115">
        <v>0.6</v>
      </c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>
        <f>SUM(B176:Y176)</f>
        <v>1.9</v>
      </c>
      <c r="AA176" s="116">
        <v>1.8</v>
      </c>
    </row>
    <row r="177" spans="1:27" s="156" customFormat="1" ht="12.75" customHeight="1">
      <c r="A177" s="13">
        <f t="shared" si="7"/>
        <v>24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>
        <v>0.4</v>
      </c>
      <c r="X177" s="115">
        <v>3.5</v>
      </c>
      <c r="Y177" s="115">
        <v>0.1</v>
      </c>
      <c r="Z177" s="115">
        <f>SUM(B177:Y177)</f>
        <v>4</v>
      </c>
      <c r="AA177" s="116">
        <v>4.1</v>
      </c>
    </row>
    <row r="178" spans="1:27" s="156" customFormat="1" ht="12.75" customHeight="1">
      <c r="A178" s="13">
        <f t="shared" si="7"/>
        <v>25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6"/>
    </row>
    <row r="179" spans="1:27" s="156" customFormat="1" ht="12.75" customHeight="1">
      <c r="A179" s="13">
        <f t="shared" si="7"/>
        <v>26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6"/>
    </row>
    <row r="180" spans="1:27" s="156" customFormat="1" ht="12.75" customHeight="1">
      <c r="A180" s="13">
        <f t="shared" si="7"/>
        <v>27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6"/>
    </row>
    <row r="181" spans="1:27" s="156" customFormat="1" ht="12.75" customHeight="1">
      <c r="A181" s="13">
        <f t="shared" si="7"/>
        <v>28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>
        <v>0.4</v>
      </c>
      <c r="L181" s="115"/>
      <c r="M181" s="115">
        <v>2.6</v>
      </c>
      <c r="N181" s="115">
        <v>0.1</v>
      </c>
      <c r="O181" s="115">
        <v>0.6</v>
      </c>
      <c r="P181" s="115"/>
      <c r="Q181" s="115">
        <v>0.1</v>
      </c>
      <c r="R181" s="115"/>
      <c r="S181" s="115"/>
      <c r="T181" s="115"/>
      <c r="U181" s="115"/>
      <c r="V181" s="115"/>
      <c r="W181" s="115"/>
      <c r="X181" s="115"/>
      <c r="Y181" s="116"/>
      <c r="Z181" s="115">
        <f>SUM(B181:Y181)</f>
        <v>3.8000000000000003</v>
      </c>
      <c r="AA181" s="116">
        <v>3.6</v>
      </c>
    </row>
    <row r="182" spans="1:27" s="156" customFormat="1" ht="12.75" customHeight="1">
      <c r="A182" s="13">
        <f t="shared" si="7"/>
        <v>29</v>
      </c>
      <c r="B182" s="115"/>
      <c r="C182" s="115"/>
      <c r="D182" s="115"/>
      <c r="E182" s="115"/>
      <c r="F182" s="116">
        <v>0.1</v>
      </c>
      <c r="G182" s="119">
        <v>0.1</v>
      </c>
      <c r="H182" s="119"/>
      <c r="I182" s="119"/>
      <c r="J182" s="119"/>
      <c r="K182" s="119"/>
      <c r="L182" s="119">
        <v>0.2</v>
      </c>
      <c r="M182" s="119"/>
      <c r="N182" s="119"/>
      <c r="O182" s="119"/>
      <c r="P182" s="119"/>
      <c r="Q182" s="119"/>
      <c r="R182" s="119"/>
      <c r="S182" s="115"/>
      <c r="T182" s="116"/>
      <c r="U182" s="116"/>
      <c r="V182" s="116"/>
      <c r="W182" s="116"/>
      <c r="X182" s="116"/>
      <c r="Y182" s="116"/>
      <c r="Z182" s="115">
        <f>SUM(B182:Y182)</f>
        <v>0.4</v>
      </c>
      <c r="AA182" s="116">
        <v>0.5</v>
      </c>
    </row>
    <row r="183" spans="1:27" s="156" customFormat="1" ht="12.75" customHeight="1">
      <c r="A183" s="13">
        <f t="shared" si="7"/>
        <v>30</v>
      </c>
      <c r="B183" s="115"/>
      <c r="C183" s="115"/>
      <c r="D183" s="115"/>
      <c r="E183" s="115"/>
      <c r="F183" s="116"/>
      <c r="G183" s="119">
        <v>7.5</v>
      </c>
      <c r="H183" s="119">
        <v>0.1</v>
      </c>
      <c r="I183" s="119"/>
      <c r="J183" s="119">
        <v>0.1</v>
      </c>
      <c r="K183" s="119"/>
      <c r="L183" s="119">
        <v>0.7</v>
      </c>
      <c r="M183" s="119"/>
      <c r="N183" s="119"/>
      <c r="O183" s="119"/>
      <c r="P183" s="119"/>
      <c r="Q183" s="119"/>
      <c r="R183" s="119"/>
      <c r="S183" s="116"/>
      <c r="T183" s="119"/>
      <c r="U183" s="119"/>
      <c r="V183" s="119">
        <v>0.1</v>
      </c>
      <c r="W183" s="119">
        <v>0.4</v>
      </c>
      <c r="X183" s="119">
        <v>0.1</v>
      </c>
      <c r="Y183" s="119">
        <v>0.1</v>
      </c>
      <c r="Z183" s="115">
        <f>SUM(B183:Y183)</f>
        <v>9.099999999999998</v>
      </c>
      <c r="AA183" s="116">
        <v>9.1</v>
      </c>
    </row>
    <row r="184" spans="1:27" s="156" customFormat="1" ht="12.75" customHeight="1">
      <c r="A184" s="140">
        <f t="shared" si="7"/>
        <v>31</v>
      </c>
      <c r="B184" s="120"/>
      <c r="C184" s="120"/>
      <c r="D184" s="120"/>
      <c r="E184" s="120"/>
      <c r="F184" s="121"/>
      <c r="G184" s="121"/>
      <c r="H184" s="121">
        <v>0.1</v>
      </c>
      <c r="I184" s="121">
        <v>9.5</v>
      </c>
      <c r="J184" s="121">
        <v>0.6</v>
      </c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>SUM(B184:Y184)</f>
        <v>10.2</v>
      </c>
      <c r="AA184" s="121">
        <v>10</v>
      </c>
    </row>
    <row r="185" spans="1:27" s="156" customFormat="1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4"/>
      <c r="X185" s="125" t="s">
        <v>31</v>
      </c>
      <c r="Y185" s="125"/>
      <c r="Z185" s="127">
        <f>SUM(Z155:Z184)</f>
        <v>87.4</v>
      </c>
      <c r="AA185" s="127">
        <f>SUM(AA154:AA184)</f>
        <v>105.39999999999998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71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30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s="156" customFormat="1" ht="12.75" customHeight="1">
      <c r="A191" s="13">
        <v>1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43"/>
    </row>
    <row r="192" spans="1:27" s="156" customFormat="1" ht="12.75" customHeight="1">
      <c r="A192" s="13">
        <f aca="true" t="shared" si="8" ref="A192:A221">+A191+1</f>
        <v>2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43"/>
    </row>
    <row r="193" spans="1:27" s="156" customFormat="1" ht="12.75" customHeight="1">
      <c r="A193" s="13">
        <f t="shared" si="8"/>
        <v>3</v>
      </c>
      <c r="B193" s="115"/>
      <c r="C193" s="115"/>
      <c r="D193" s="115"/>
      <c r="E193" s="115"/>
      <c r="F193" s="115"/>
      <c r="G193" s="115"/>
      <c r="H193" s="115">
        <v>5.2</v>
      </c>
      <c r="I193" s="115">
        <v>17.2</v>
      </c>
      <c r="J193" s="115"/>
      <c r="K193" s="115">
        <v>2</v>
      </c>
      <c r="L193" s="115">
        <v>10.9</v>
      </c>
      <c r="M193" s="115">
        <v>11.2</v>
      </c>
      <c r="N193" s="115">
        <v>6.6</v>
      </c>
      <c r="O193" s="115">
        <v>0.2</v>
      </c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>
        <f>SUM(B193:Y193)</f>
        <v>53.300000000000004</v>
      </c>
      <c r="AA193" s="43">
        <v>53.6</v>
      </c>
    </row>
    <row r="194" spans="1:27" s="156" customFormat="1" ht="12.75" customHeight="1">
      <c r="A194" s="13">
        <f t="shared" si="8"/>
        <v>4</v>
      </c>
      <c r="B194" s="115"/>
      <c r="C194" s="115"/>
      <c r="D194" s="115"/>
      <c r="E194" s="115"/>
      <c r="F194" s="115"/>
      <c r="G194" s="115">
        <v>0.1</v>
      </c>
      <c r="H194" s="115">
        <v>0.7</v>
      </c>
      <c r="I194" s="115">
        <v>0.4</v>
      </c>
      <c r="J194" s="115">
        <v>0.1</v>
      </c>
      <c r="K194" s="115">
        <v>4.3</v>
      </c>
      <c r="L194" s="115">
        <v>7.5</v>
      </c>
      <c r="M194" s="115">
        <v>2.3</v>
      </c>
      <c r="N194" s="115">
        <v>2.9</v>
      </c>
      <c r="O194" s="115">
        <v>4.3</v>
      </c>
      <c r="P194" s="115">
        <v>6.6</v>
      </c>
      <c r="Q194" s="115">
        <v>7</v>
      </c>
      <c r="R194" s="115">
        <v>5.1</v>
      </c>
      <c r="S194" s="115">
        <v>4.1</v>
      </c>
      <c r="T194" s="115">
        <v>6</v>
      </c>
      <c r="U194" s="115">
        <v>5.2</v>
      </c>
      <c r="V194" s="115">
        <v>1.5</v>
      </c>
      <c r="W194" s="115">
        <v>0.3</v>
      </c>
      <c r="X194" s="115">
        <v>1.6</v>
      </c>
      <c r="Y194" s="115">
        <v>1.3</v>
      </c>
      <c r="Z194" s="115">
        <f>SUM(B194:Y194)</f>
        <v>61.3</v>
      </c>
      <c r="AA194" s="43">
        <v>61.3</v>
      </c>
    </row>
    <row r="195" spans="1:27" s="156" customFormat="1" ht="12.75" customHeight="1">
      <c r="A195" s="13">
        <f t="shared" si="8"/>
        <v>5</v>
      </c>
      <c r="B195" s="115">
        <v>0.1</v>
      </c>
      <c r="C195" s="115"/>
      <c r="D195" s="115">
        <v>0.1</v>
      </c>
      <c r="E195" s="115"/>
      <c r="F195" s="115"/>
      <c r="G195" s="115"/>
      <c r="H195" s="115"/>
      <c r="I195" s="115">
        <v>0.9</v>
      </c>
      <c r="J195" s="115">
        <v>0.1</v>
      </c>
      <c r="K195" s="115"/>
      <c r="L195" s="115"/>
      <c r="M195" s="115"/>
      <c r="N195" s="115">
        <v>1.2</v>
      </c>
      <c r="O195" s="115">
        <v>0.4</v>
      </c>
      <c r="P195" s="115">
        <v>0.4</v>
      </c>
      <c r="Q195" s="115">
        <v>0.3</v>
      </c>
      <c r="R195" s="115">
        <v>0.1</v>
      </c>
      <c r="S195" s="115">
        <v>0.4</v>
      </c>
      <c r="T195" s="115">
        <v>0.6</v>
      </c>
      <c r="U195" s="115">
        <v>0.5</v>
      </c>
      <c r="V195" s="115"/>
      <c r="W195" s="115">
        <v>0.1</v>
      </c>
      <c r="X195" s="115"/>
      <c r="Y195" s="115"/>
      <c r="Z195" s="115">
        <f>SUM(B195:Y195)</f>
        <v>5.199999999999999</v>
      </c>
      <c r="AA195" s="43">
        <v>5.2</v>
      </c>
    </row>
    <row r="196" spans="1:27" s="156" customFormat="1" ht="12.75" customHeight="1">
      <c r="A196" s="13">
        <f t="shared" si="8"/>
        <v>6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43"/>
    </row>
    <row r="197" spans="1:27" s="156" customFormat="1" ht="12.75" customHeight="1">
      <c r="A197" s="13">
        <f t="shared" si="8"/>
        <v>7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43"/>
    </row>
    <row r="198" spans="1:27" s="156" customFormat="1" ht="12.75" customHeight="1">
      <c r="A198" s="13">
        <f t="shared" si="8"/>
        <v>8</v>
      </c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43"/>
    </row>
    <row r="199" spans="1:27" s="156" customFormat="1" ht="12.75" customHeight="1">
      <c r="A199" s="13">
        <f t="shared" si="8"/>
        <v>9</v>
      </c>
      <c r="B199" s="118"/>
      <c r="C199" s="118"/>
      <c r="D199" s="118"/>
      <c r="E199" s="118"/>
      <c r="F199" s="118"/>
      <c r="G199" s="118"/>
      <c r="H199" s="118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43"/>
    </row>
    <row r="200" spans="1:27" s="156" customFormat="1" ht="12.75" customHeight="1">
      <c r="A200" s="13">
        <f t="shared" si="8"/>
        <v>10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43"/>
    </row>
    <row r="201" spans="1:27" s="156" customFormat="1" ht="12.75" customHeight="1">
      <c r="A201" s="13">
        <f t="shared" si="8"/>
        <v>11</v>
      </c>
      <c r="B201" s="118"/>
      <c r="C201" s="118"/>
      <c r="D201" s="118"/>
      <c r="E201" s="118"/>
      <c r="F201" s="118"/>
      <c r="G201" s="118"/>
      <c r="H201" s="118"/>
      <c r="I201" s="115"/>
      <c r="J201" s="115"/>
      <c r="K201" s="115"/>
      <c r="L201" s="115"/>
      <c r="M201" s="115"/>
      <c r="N201" s="115">
        <v>26.7</v>
      </c>
      <c r="O201" s="115">
        <v>4</v>
      </c>
      <c r="P201" s="115"/>
      <c r="Q201" s="115"/>
      <c r="R201" s="115"/>
      <c r="S201" s="115"/>
      <c r="T201" s="115"/>
      <c r="U201" s="115"/>
      <c r="V201" s="115"/>
      <c r="W201" s="115">
        <v>0.5</v>
      </c>
      <c r="X201" s="115">
        <v>0.2</v>
      </c>
      <c r="Y201" s="115">
        <v>0.1</v>
      </c>
      <c r="Z201" s="115">
        <f>SUM(B201:Y201)</f>
        <v>31.5</v>
      </c>
      <c r="AA201" s="43">
        <v>31.6</v>
      </c>
    </row>
    <row r="202" spans="1:27" s="156" customFormat="1" ht="12.75" customHeight="1">
      <c r="A202" s="13">
        <f t="shared" si="8"/>
        <v>12</v>
      </c>
      <c r="B202" s="115"/>
      <c r="C202" s="115">
        <v>0.1</v>
      </c>
      <c r="D202" s="115">
        <v>0.4</v>
      </c>
      <c r="E202" s="115">
        <v>0.8</v>
      </c>
      <c r="F202" s="115">
        <v>0.8</v>
      </c>
      <c r="G202" s="115"/>
      <c r="H202" s="115"/>
      <c r="I202" s="115"/>
      <c r="J202" s="115"/>
      <c r="K202" s="115">
        <v>0.3</v>
      </c>
      <c r="L202" s="115"/>
      <c r="M202" s="115">
        <v>1.7</v>
      </c>
      <c r="N202" s="115">
        <v>1.5</v>
      </c>
      <c r="O202" s="115">
        <v>0.5</v>
      </c>
      <c r="P202" s="115">
        <v>0.8</v>
      </c>
      <c r="Q202" s="115"/>
      <c r="R202" s="115"/>
      <c r="S202" s="115"/>
      <c r="T202" s="115"/>
      <c r="U202" s="115"/>
      <c r="V202" s="115"/>
      <c r="W202" s="115"/>
      <c r="X202" s="115"/>
      <c r="Y202" s="115"/>
      <c r="Z202" s="115">
        <f>SUM(B202:Y202)</f>
        <v>6.8999999999999995</v>
      </c>
      <c r="AA202" s="43">
        <v>6.9</v>
      </c>
    </row>
    <row r="203" spans="1:27" s="156" customFormat="1" ht="12.75" customHeight="1">
      <c r="A203" s="13">
        <f t="shared" si="8"/>
        <v>13</v>
      </c>
      <c r="B203" s="118"/>
      <c r="C203" s="118"/>
      <c r="D203" s="118"/>
      <c r="E203" s="118"/>
      <c r="F203" s="115">
        <v>0.8</v>
      </c>
      <c r="G203" s="118"/>
      <c r="H203" s="118"/>
      <c r="I203" s="115">
        <v>0.2</v>
      </c>
      <c r="J203" s="115">
        <v>0.1</v>
      </c>
      <c r="K203" s="115">
        <v>3.1</v>
      </c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>
        <f>SUM(B203:Y203)</f>
        <v>4.2</v>
      </c>
      <c r="AA203" s="43">
        <v>4.2</v>
      </c>
    </row>
    <row r="204" spans="1:27" s="156" customFormat="1" ht="12.75" customHeight="1">
      <c r="A204" s="13">
        <f t="shared" si="8"/>
        <v>14</v>
      </c>
      <c r="B204" s="115"/>
      <c r="C204" s="115"/>
      <c r="D204" s="115"/>
      <c r="E204" s="115"/>
      <c r="F204" s="115"/>
      <c r="G204" s="115">
        <v>0.1</v>
      </c>
      <c r="H204" s="115"/>
      <c r="I204" s="115"/>
      <c r="J204" s="115"/>
      <c r="K204" s="115"/>
      <c r="L204" s="115"/>
      <c r="M204" s="115"/>
      <c r="N204" s="115">
        <v>0.2</v>
      </c>
      <c r="O204" s="115">
        <v>21.5</v>
      </c>
      <c r="P204" s="115">
        <v>7.6</v>
      </c>
      <c r="Q204" s="115">
        <v>4.4</v>
      </c>
      <c r="R204" s="115">
        <v>3.7</v>
      </c>
      <c r="S204" s="115">
        <v>1.5</v>
      </c>
      <c r="T204" s="115"/>
      <c r="U204" s="115">
        <v>0.1</v>
      </c>
      <c r="V204" s="115"/>
      <c r="W204" s="115"/>
      <c r="X204" s="115"/>
      <c r="Y204" s="115"/>
      <c r="Z204" s="115">
        <f>SUM(B204:Y204)</f>
        <v>39.1</v>
      </c>
      <c r="AA204" s="43">
        <v>38.8</v>
      </c>
    </row>
    <row r="205" spans="1:27" s="156" customFormat="1" ht="12.75" customHeight="1">
      <c r="A205" s="13">
        <f t="shared" si="8"/>
        <v>15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5"/>
      <c r="AA205" s="43"/>
    </row>
    <row r="206" spans="1:27" s="156" customFormat="1" ht="12.75" customHeight="1">
      <c r="A206" s="13">
        <f t="shared" si="8"/>
        <v>16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43"/>
    </row>
    <row r="207" spans="1:27" s="156" customFormat="1" ht="12.75" customHeight="1">
      <c r="A207" s="13">
        <f t="shared" si="8"/>
        <v>17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43"/>
    </row>
    <row r="208" spans="1:27" s="156" customFormat="1" ht="12.75" customHeight="1">
      <c r="A208" s="13">
        <f t="shared" si="8"/>
        <v>18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>
        <v>3.4</v>
      </c>
      <c r="R208" s="118">
        <v>3.9</v>
      </c>
      <c r="S208" s="115">
        <v>5</v>
      </c>
      <c r="T208" s="115">
        <v>8.1</v>
      </c>
      <c r="U208" s="115">
        <v>5</v>
      </c>
      <c r="V208" s="115">
        <v>1.4</v>
      </c>
      <c r="W208" s="115"/>
      <c r="X208" s="115">
        <v>0.2</v>
      </c>
      <c r="Y208" s="115"/>
      <c r="Z208" s="115">
        <f>SUM(B208:Y208)</f>
        <v>26.999999999999996</v>
      </c>
      <c r="AA208" s="43">
        <v>26.6</v>
      </c>
    </row>
    <row r="209" spans="1:27" s="156" customFormat="1" ht="12.75" customHeight="1">
      <c r="A209" s="13">
        <f t="shared" si="8"/>
        <v>19</v>
      </c>
      <c r="B209" s="215" t="s">
        <v>74</v>
      </c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7"/>
      <c r="Z209" s="115"/>
      <c r="AA209" s="43"/>
    </row>
    <row r="210" spans="1:27" s="156" customFormat="1" ht="12.75" customHeight="1">
      <c r="A210" s="13">
        <f t="shared" si="8"/>
        <v>20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43">
        <v>58.3</v>
      </c>
    </row>
    <row r="211" spans="1:27" s="156" customFormat="1" ht="12.75" customHeight="1">
      <c r="A211" s="13">
        <f t="shared" si="8"/>
        <v>21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43"/>
    </row>
    <row r="212" spans="1:27" s="156" customFormat="1" ht="12.75" customHeight="1">
      <c r="A212" s="13">
        <f t="shared" si="8"/>
        <v>22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43"/>
    </row>
    <row r="213" spans="1:27" s="156" customFormat="1" ht="12.75" customHeight="1">
      <c r="A213" s="13">
        <f t="shared" si="8"/>
        <v>23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43"/>
    </row>
    <row r="214" spans="1:27" s="156" customFormat="1" ht="12.75" customHeight="1">
      <c r="A214" s="13">
        <f t="shared" si="8"/>
        <v>24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43">
        <v>2.5</v>
      </c>
    </row>
    <row r="215" spans="1:27" s="156" customFormat="1" ht="12.75" customHeight="1">
      <c r="A215" s="13">
        <f t="shared" si="8"/>
        <v>25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43">
        <v>16.1</v>
      </c>
    </row>
    <row r="216" spans="1:27" s="156" customFormat="1" ht="12.75" customHeight="1">
      <c r="A216" s="13">
        <f t="shared" si="8"/>
        <v>26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43">
        <v>2.9</v>
      </c>
    </row>
    <row r="217" spans="1:27" s="156" customFormat="1" ht="12.75" customHeight="1">
      <c r="A217" s="13">
        <f t="shared" si="8"/>
        <v>27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43"/>
    </row>
    <row r="218" spans="1:27" s="156" customFormat="1" ht="12.75" customHeight="1">
      <c r="A218" s="13">
        <f t="shared" si="8"/>
        <v>28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6"/>
      <c r="Z218" s="115"/>
      <c r="AA218" s="43">
        <v>5.6</v>
      </c>
    </row>
    <row r="219" spans="1:27" s="156" customFormat="1" ht="12.75" customHeight="1">
      <c r="A219" s="13">
        <f t="shared" si="8"/>
        <v>29</v>
      </c>
      <c r="B219" s="115"/>
      <c r="C219" s="115"/>
      <c r="D219" s="115"/>
      <c r="E219" s="115"/>
      <c r="F219" s="116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5"/>
      <c r="T219" s="116"/>
      <c r="U219" s="116"/>
      <c r="V219" s="116"/>
      <c r="W219" s="116"/>
      <c r="X219" s="116"/>
      <c r="Y219" s="116"/>
      <c r="Z219" s="115"/>
      <c r="AA219" s="43">
        <v>0.6</v>
      </c>
    </row>
    <row r="220" spans="1:27" s="156" customFormat="1" ht="12.75" customHeight="1">
      <c r="A220" s="13">
        <f t="shared" si="8"/>
        <v>30</v>
      </c>
      <c r="B220" s="115"/>
      <c r="C220" s="115"/>
      <c r="D220" s="115"/>
      <c r="E220" s="115"/>
      <c r="F220" s="116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6"/>
      <c r="T220" s="119"/>
      <c r="U220" s="119"/>
      <c r="V220" s="119"/>
      <c r="W220" s="119"/>
      <c r="X220" s="119"/>
      <c r="Y220" s="119"/>
      <c r="Z220" s="115"/>
      <c r="AA220" s="43">
        <v>23.5</v>
      </c>
    </row>
    <row r="221" spans="1:27" s="156" customFormat="1" ht="12.75" customHeight="1">
      <c r="A221" s="140">
        <f t="shared" si="8"/>
        <v>31</v>
      </c>
      <c r="B221" s="120"/>
      <c r="C221" s="120"/>
      <c r="D221" s="120"/>
      <c r="E221" s="120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5"/>
      <c r="AA221" s="110"/>
    </row>
    <row r="222" spans="1:27" s="156" customFormat="1" ht="12.75" customHeight="1">
      <c r="A222" s="141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8"/>
      <c r="X222" s="157" t="s">
        <v>31</v>
      </c>
      <c r="Y222" s="158"/>
      <c r="Z222" s="88">
        <f>SUM(Z191:Z221)</f>
        <v>228.5</v>
      </c>
      <c r="AA222" s="88">
        <f>SUM(AA191:AA221)</f>
        <v>337.70000000000005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s="34" customFormat="1" ht="30" customHeight="1">
      <c r="A224" s="196" t="s">
        <v>71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30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s="156" customFormat="1" ht="12.75" customHeight="1">
      <c r="A228" s="13">
        <v>1</v>
      </c>
      <c r="B228" s="220" t="s">
        <v>75</v>
      </c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2"/>
      <c r="Z228" s="115"/>
      <c r="AA228" s="116">
        <v>16.6</v>
      </c>
    </row>
    <row r="229" spans="1:27" s="156" customFormat="1" ht="12.75" customHeight="1">
      <c r="A229" s="13">
        <f aca="true" t="shared" si="9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6"/>
    </row>
    <row r="230" spans="1:27" s="156" customFormat="1" ht="12.75" customHeight="1">
      <c r="A230" s="13">
        <f t="shared" si="9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6"/>
    </row>
    <row r="231" spans="1:27" s="156" customFormat="1" ht="12.75" customHeight="1">
      <c r="A231" s="13">
        <f t="shared" si="9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6"/>
    </row>
    <row r="232" spans="1:27" s="156" customFormat="1" ht="12.75" customHeight="1">
      <c r="A232" s="13">
        <f t="shared" si="9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6">
        <v>1.2</v>
      </c>
    </row>
    <row r="233" spans="1:27" s="156" customFormat="1" ht="12.75" customHeight="1">
      <c r="A233" s="13">
        <f t="shared" si="9"/>
        <v>6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6"/>
    </row>
    <row r="234" spans="1:27" s="156" customFormat="1" ht="12.75" customHeight="1">
      <c r="A234" s="13">
        <f t="shared" si="9"/>
        <v>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6"/>
    </row>
    <row r="235" spans="1:27" s="156" customFormat="1" ht="12.75" customHeight="1">
      <c r="A235" s="13">
        <f t="shared" si="9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6"/>
    </row>
    <row r="236" spans="1:27" s="156" customFormat="1" ht="12.75" customHeight="1">
      <c r="A236" s="13">
        <f t="shared" si="9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6"/>
    </row>
    <row r="237" spans="1:27" s="156" customFormat="1" ht="12.75" customHeight="1">
      <c r="A237" s="13">
        <f t="shared" si="9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6"/>
    </row>
    <row r="238" spans="1:27" s="156" customFormat="1" ht="12.75" customHeight="1">
      <c r="A238" s="13">
        <f t="shared" si="9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6">
        <v>10</v>
      </c>
    </row>
    <row r="239" spans="1:27" s="156" customFormat="1" ht="12.75" customHeight="1">
      <c r="A239" s="13">
        <f t="shared" si="9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6"/>
    </row>
    <row r="240" spans="1:27" s="156" customFormat="1" ht="12.75" customHeight="1">
      <c r="A240" s="13">
        <f t="shared" si="9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</row>
    <row r="241" spans="1:27" s="156" customFormat="1" ht="12.75" customHeight="1">
      <c r="A241" s="13">
        <f t="shared" si="9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6"/>
    </row>
    <row r="242" spans="1:27" s="156" customFormat="1" ht="12.75" customHeight="1">
      <c r="A242" s="13">
        <f t="shared" si="9"/>
        <v>15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5"/>
      <c r="AA242" s="116"/>
    </row>
    <row r="243" spans="1:27" s="156" customFormat="1" ht="12.75" customHeight="1">
      <c r="A243" s="13">
        <f t="shared" si="9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6"/>
    </row>
    <row r="244" spans="1:27" s="156" customFormat="1" ht="12.75" customHeight="1">
      <c r="A244" s="13">
        <f t="shared" si="9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6">
        <v>0.9</v>
      </c>
    </row>
    <row r="245" spans="1:27" s="156" customFormat="1" ht="12.75" customHeight="1">
      <c r="A245" s="13">
        <f t="shared" si="9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5"/>
      <c r="AA245" s="116">
        <v>0.6</v>
      </c>
    </row>
    <row r="246" spans="1:27" s="156" customFormat="1" ht="12.75" customHeight="1">
      <c r="A246" s="13">
        <f t="shared" si="9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5"/>
      <c r="AA246" s="116">
        <v>0.4</v>
      </c>
    </row>
    <row r="247" spans="1:27" s="156" customFormat="1" ht="12.75" customHeight="1">
      <c r="A247" s="13">
        <f t="shared" si="9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6"/>
    </row>
    <row r="248" spans="1:27" s="156" customFormat="1" ht="12.75" customHeight="1">
      <c r="A248" s="13">
        <f t="shared" si="9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6"/>
    </row>
    <row r="249" spans="1:27" s="156" customFormat="1" ht="12.75" customHeight="1">
      <c r="A249" s="13">
        <f t="shared" si="9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6">
        <v>1.8</v>
      </c>
    </row>
    <row r="250" spans="1:27" s="156" customFormat="1" ht="12.75" customHeight="1">
      <c r="A250" s="13">
        <f t="shared" si="9"/>
        <v>23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6">
        <v>0.2</v>
      </c>
    </row>
    <row r="251" spans="1:27" s="156" customFormat="1" ht="12.75" customHeight="1">
      <c r="A251" s="13">
        <f t="shared" si="9"/>
        <v>24</v>
      </c>
      <c r="B251" s="115"/>
      <c r="C251" s="115"/>
      <c r="D251" s="115"/>
      <c r="E251" s="115"/>
      <c r="F251" s="115"/>
      <c r="G251" s="115"/>
      <c r="H251" s="115"/>
      <c r="I251" s="115">
        <v>1.6</v>
      </c>
      <c r="J251" s="115">
        <v>2.9</v>
      </c>
      <c r="K251" s="115">
        <v>0.7</v>
      </c>
      <c r="L251" s="115"/>
      <c r="M251" s="115">
        <v>0.1</v>
      </c>
      <c r="N251" s="115"/>
      <c r="O251" s="115"/>
      <c r="P251" s="115"/>
      <c r="Q251" s="115"/>
      <c r="R251" s="115"/>
      <c r="S251" s="115"/>
      <c r="T251" s="115"/>
      <c r="U251" s="115"/>
      <c r="V251" s="115">
        <v>0.1</v>
      </c>
      <c r="W251" s="115">
        <v>0.1</v>
      </c>
      <c r="X251" s="115">
        <v>0.1</v>
      </c>
      <c r="Y251" s="115"/>
      <c r="Z251" s="115">
        <f>SUM(B251:Y251)</f>
        <v>5.599999999999999</v>
      </c>
      <c r="AA251" s="116">
        <v>5.5</v>
      </c>
    </row>
    <row r="252" spans="1:27" s="156" customFormat="1" ht="12.75" customHeight="1">
      <c r="A252" s="13">
        <f t="shared" si="9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6"/>
    </row>
    <row r="253" spans="1:27" s="156" customFormat="1" ht="12.75" customHeight="1">
      <c r="A253" s="13">
        <f t="shared" si="9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6"/>
    </row>
    <row r="254" spans="1:27" s="156" customFormat="1" ht="12.75" customHeight="1">
      <c r="A254" s="13">
        <f t="shared" si="9"/>
        <v>27</v>
      </c>
      <c r="B254" s="212" t="s">
        <v>76</v>
      </c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4"/>
      <c r="Z254" s="115"/>
      <c r="AA254" s="116">
        <v>3</v>
      </c>
    </row>
    <row r="255" spans="1:27" s="156" customFormat="1" ht="12.75" customHeight="1">
      <c r="A255" s="13">
        <f t="shared" si="9"/>
        <v>28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6"/>
      <c r="Z255" s="115"/>
      <c r="AA255" s="116"/>
    </row>
    <row r="256" spans="1:27" s="156" customFormat="1" ht="12.75" customHeight="1">
      <c r="A256" s="13">
        <f t="shared" si="9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5"/>
      <c r="AA256" s="116">
        <v>115.2</v>
      </c>
    </row>
    <row r="257" spans="1:27" s="156" customFormat="1" ht="12.75" customHeight="1">
      <c r="A257" s="13">
        <f t="shared" si="9"/>
        <v>30</v>
      </c>
      <c r="B257" s="115"/>
      <c r="C257" s="115">
        <v>12.8</v>
      </c>
      <c r="D257" s="115">
        <v>0.5</v>
      </c>
      <c r="E257" s="115">
        <v>7.4</v>
      </c>
      <c r="F257" s="116">
        <v>11.1</v>
      </c>
      <c r="G257" s="119">
        <v>0.2</v>
      </c>
      <c r="H257" s="119"/>
      <c r="I257" s="119"/>
      <c r="J257" s="119"/>
      <c r="K257" s="119"/>
      <c r="L257" s="119"/>
      <c r="M257" s="119">
        <v>0.3</v>
      </c>
      <c r="N257" s="119"/>
      <c r="O257" s="119">
        <v>0.9</v>
      </c>
      <c r="P257" s="119">
        <v>25.9</v>
      </c>
      <c r="Q257" s="119">
        <v>2.5</v>
      </c>
      <c r="R257" s="119">
        <v>0.4</v>
      </c>
      <c r="S257" s="116">
        <v>0.3</v>
      </c>
      <c r="T257" s="119"/>
      <c r="U257" s="119"/>
      <c r="V257" s="119"/>
      <c r="W257" s="119"/>
      <c r="X257" s="119"/>
      <c r="Y257" s="119">
        <v>0.1</v>
      </c>
      <c r="Z257" s="115">
        <f>SUM(B257:Y257)</f>
        <v>62.4</v>
      </c>
      <c r="AA257" s="116">
        <v>66.1</v>
      </c>
    </row>
    <row r="258" spans="1:27" s="156" customFormat="1" ht="12.75" customHeight="1">
      <c r="A258" s="140">
        <f t="shared" si="9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5"/>
      <c r="AA258" s="121"/>
    </row>
    <row r="259" spans="1:27" s="156" customFormat="1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25" t="s">
        <v>31</v>
      </c>
      <c r="Y259" s="125"/>
      <c r="Z259" s="127">
        <f>SUM(Z228:Z258)</f>
        <v>68</v>
      </c>
      <c r="AA259" s="127">
        <f>SUM(AA228:AA258)</f>
        <v>221.5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s="34" customFormat="1" ht="30" customHeight="1">
      <c r="A261" s="196" t="s">
        <v>71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30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s="156" customFormat="1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6"/>
    </row>
    <row r="266" spans="1:27" s="156" customFormat="1" ht="12.75" customHeight="1">
      <c r="A266" s="13">
        <f aca="true" t="shared" si="10" ref="A266:A295">+A265+1</f>
        <v>2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6"/>
    </row>
    <row r="267" spans="1:27" s="156" customFormat="1" ht="12.75" customHeight="1">
      <c r="A267" s="13">
        <f t="shared" si="10"/>
        <v>3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</row>
    <row r="268" spans="1:27" s="156" customFormat="1" ht="12.75" customHeight="1">
      <c r="A268" s="13">
        <f t="shared" si="10"/>
        <v>4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6"/>
    </row>
    <row r="269" spans="1:27" s="156" customFormat="1" ht="12.75" customHeight="1">
      <c r="A269" s="13">
        <f t="shared" si="10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6"/>
    </row>
    <row r="270" spans="1:27" s="156" customFormat="1" ht="12.75" customHeight="1">
      <c r="A270" s="13">
        <f t="shared" si="10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6"/>
    </row>
    <row r="271" spans="1:27" s="156" customFormat="1" ht="12.75" customHeight="1">
      <c r="A271" s="13">
        <f t="shared" si="10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6"/>
    </row>
    <row r="272" spans="1:27" s="156" customFormat="1" ht="12.75" customHeight="1">
      <c r="A272" s="13">
        <f t="shared" si="10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6"/>
    </row>
    <row r="273" spans="1:27" s="156" customFormat="1" ht="12.75" customHeight="1">
      <c r="A273" s="13">
        <f t="shared" si="10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6"/>
    </row>
    <row r="274" spans="1:27" s="156" customFormat="1" ht="12.75" customHeight="1">
      <c r="A274" s="13">
        <f t="shared" si="10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6"/>
    </row>
    <row r="275" spans="1:27" s="156" customFormat="1" ht="12.75" customHeight="1">
      <c r="A275" s="13">
        <f t="shared" si="10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6"/>
    </row>
    <row r="276" spans="1:27" s="156" customFormat="1" ht="12.75" customHeight="1">
      <c r="A276" s="13">
        <f t="shared" si="10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6"/>
    </row>
    <row r="277" spans="1:27" s="156" customFormat="1" ht="12.75" customHeight="1">
      <c r="A277" s="13">
        <f t="shared" si="10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6"/>
    </row>
    <row r="278" spans="1:27" s="156" customFormat="1" ht="12.75" customHeight="1">
      <c r="A278" s="13">
        <f t="shared" si="10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6"/>
    </row>
    <row r="279" spans="1:27" s="156" customFormat="1" ht="12.75" customHeight="1">
      <c r="A279" s="13">
        <f t="shared" si="10"/>
        <v>15</v>
      </c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44"/>
      <c r="Z279" s="115"/>
      <c r="AA279" s="116"/>
    </row>
    <row r="280" spans="1:27" s="156" customFormat="1" ht="12.75" customHeight="1">
      <c r="A280" s="13">
        <f t="shared" si="10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6"/>
    </row>
    <row r="281" spans="1:27" s="156" customFormat="1" ht="12.75" customHeight="1">
      <c r="A281" s="13">
        <f t="shared" si="10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6"/>
    </row>
    <row r="282" spans="1:27" s="156" customFormat="1" ht="12.75" customHeight="1">
      <c r="A282" s="13">
        <f t="shared" si="10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6"/>
    </row>
    <row r="283" spans="1:27" s="156" customFormat="1" ht="12.75" customHeight="1">
      <c r="A283" s="13">
        <f t="shared" si="10"/>
        <v>19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6"/>
    </row>
    <row r="284" spans="1:27" s="156" customFormat="1" ht="12.75" customHeight="1">
      <c r="A284" s="13">
        <f t="shared" si="10"/>
        <v>20</v>
      </c>
      <c r="B284" s="215" t="s">
        <v>64</v>
      </c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7"/>
      <c r="Z284" s="115"/>
      <c r="AA284" s="116">
        <v>2.6</v>
      </c>
    </row>
    <row r="285" spans="1:27" s="156" customFormat="1" ht="12.75" customHeight="1">
      <c r="A285" s="13">
        <f t="shared" si="10"/>
        <v>21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6"/>
    </row>
    <row r="286" spans="1:27" s="156" customFormat="1" ht="12.75" customHeight="1">
      <c r="A286" s="13">
        <f t="shared" si="10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6"/>
    </row>
    <row r="287" spans="1:27" s="156" customFormat="1" ht="12.75" customHeight="1">
      <c r="A287" s="13">
        <f t="shared" si="10"/>
        <v>23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6"/>
    </row>
    <row r="288" spans="1:27" s="156" customFormat="1" ht="12.75" customHeight="1">
      <c r="A288" s="13">
        <f t="shared" si="10"/>
        <v>24</v>
      </c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6"/>
    </row>
    <row r="289" spans="1:27" s="156" customFormat="1" ht="12.75" customHeight="1">
      <c r="A289" s="13">
        <f t="shared" si="10"/>
        <v>25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6"/>
    </row>
    <row r="290" spans="1:27" s="156" customFormat="1" ht="12.75" customHeight="1">
      <c r="A290" s="13">
        <f t="shared" si="10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6"/>
    </row>
    <row r="291" spans="1:27" s="156" customFormat="1" ht="12.75" customHeight="1">
      <c r="A291" s="13">
        <f t="shared" si="10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6"/>
    </row>
    <row r="292" spans="1:27" s="156" customFormat="1" ht="12.75" customHeight="1">
      <c r="A292" s="13">
        <f t="shared" si="10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5"/>
      <c r="AA292" s="116"/>
    </row>
    <row r="293" spans="1:27" s="156" customFormat="1" ht="12.75" customHeight="1">
      <c r="A293" s="13">
        <f t="shared" si="10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5"/>
      <c r="AA293" s="116"/>
    </row>
    <row r="294" spans="1:27" s="156" customFormat="1" ht="12.75" customHeight="1">
      <c r="A294" s="13">
        <f t="shared" si="10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5"/>
      <c r="AA294" s="116"/>
    </row>
    <row r="295" spans="1:27" s="156" customFormat="1" ht="12.75" customHeight="1">
      <c r="A295" s="140">
        <f t="shared" si="10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5"/>
      <c r="AA295" s="121"/>
    </row>
    <row r="296" spans="1:27" s="156" customFormat="1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2.6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s="34" customFormat="1" ht="30" customHeight="1">
      <c r="A298" s="196" t="s">
        <v>71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30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s="156" customFormat="1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6"/>
    </row>
    <row r="303" spans="1:27" s="156" customFormat="1" ht="12.75" customHeight="1">
      <c r="A303" s="13">
        <f aca="true" t="shared" si="11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6"/>
    </row>
    <row r="304" spans="1:27" s="156" customFormat="1" ht="12.75" customHeight="1">
      <c r="A304" s="13">
        <f t="shared" si="11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6"/>
    </row>
    <row r="305" spans="1:27" s="156" customFormat="1" ht="12.75" customHeight="1">
      <c r="A305" s="13">
        <f t="shared" si="11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6"/>
    </row>
    <row r="306" spans="1:27" s="156" customFormat="1" ht="12.75" customHeight="1">
      <c r="A306" s="13">
        <f t="shared" si="11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6"/>
    </row>
    <row r="307" spans="1:27" s="156" customFormat="1" ht="12.75" customHeight="1">
      <c r="A307" s="13">
        <f t="shared" si="11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6"/>
    </row>
    <row r="308" spans="1:27" s="156" customFormat="1" ht="12.75" customHeight="1">
      <c r="A308" s="13">
        <f t="shared" si="11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6"/>
    </row>
    <row r="309" spans="1:27" s="156" customFormat="1" ht="12.75" customHeight="1">
      <c r="A309" s="13">
        <f t="shared" si="11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6"/>
    </row>
    <row r="310" spans="1:27" s="156" customFormat="1" ht="12.75" customHeight="1">
      <c r="A310" s="13">
        <f t="shared" si="11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6"/>
    </row>
    <row r="311" spans="1:27" s="156" customFormat="1" ht="12.75" customHeight="1">
      <c r="A311" s="13">
        <f t="shared" si="11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5"/>
      <c r="AA311" s="116"/>
    </row>
    <row r="312" spans="1:27" s="156" customFormat="1" ht="12.75" customHeight="1">
      <c r="A312" s="13">
        <f t="shared" si="11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6"/>
    </row>
    <row r="313" spans="1:27" s="156" customFormat="1" ht="12.75" customHeight="1">
      <c r="A313" s="13">
        <f t="shared" si="11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6"/>
    </row>
    <row r="314" spans="1:27" s="156" customFormat="1" ht="12.75" customHeight="1">
      <c r="A314" s="13">
        <f t="shared" si="11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6"/>
    </row>
    <row r="315" spans="1:27" s="156" customFormat="1" ht="12.75" customHeight="1">
      <c r="A315" s="13">
        <f t="shared" si="11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6"/>
    </row>
    <row r="316" spans="1:27" s="156" customFormat="1" ht="12.75" customHeight="1">
      <c r="A316" s="13">
        <f t="shared" si="11"/>
        <v>15</v>
      </c>
      <c r="B316" s="215" t="s">
        <v>47</v>
      </c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7"/>
      <c r="Z316" s="115"/>
      <c r="AA316" s="116"/>
    </row>
    <row r="317" spans="1:27" s="156" customFormat="1" ht="12.75" customHeight="1">
      <c r="A317" s="13">
        <f t="shared" si="11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6"/>
    </row>
    <row r="318" spans="1:27" s="156" customFormat="1" ht="12.75" customHeight="1">
      <c r="A318" s="13">
        <f t="shared" si="11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6"/>
    </row>
    <row r="319" spans="1:27" s="156" customFormat="1" ht="12.75" customHeight="1">
      <c r="A319" s="13">
        <f t="shared" si="11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6"/>
    </row>
    <row r="320" spans="1:27" s="156" customFormat="1" ht="12.75" customHeight="1">
      <c r="A320" s="13">
        <f t="shared" si="11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6"/>
    </row>
    <row r="321" spans="1:27" s="156" customFormat="1" ht="12.75" customHeight="1">
      <c r="A321" s="13">
        <f t="shared" si="11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</row>
    <row r="322" spans="1:27" s="156" customFormat="1" ht="12.75" customHeight="1">
      <c r="A322" s="13">
        <f t="shared" si="11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6"/>
    </row>
    <row r="323" spans="1:27" s="156" customFormat="1" ht="12.75" customHeight="1">
      <c r="A323" s="13">
        <f t="shared" si="11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6"/>
    </row>
    <row r="324" spans="1:27" s="156" customFormat="1" ht="12.75" customHeight="1">
      <c r="A324" s="13">
        <f t="shared" si="11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6"/>
    </row>
    <row r="325" spans="1:27" s="156" customFormat="1" ht="12.75" customHeight="1">
      <c r="A325" s="13">
        <f t="shared" si="11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6"/>
    </row>
    <row r="326" spans="1:27" s="156" customFormat="1" ht="12.75" customHeight="1">
      <c r="A326" s="13">
        <f t="shared" si="11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6"/>
    </row>
    <row r="327" spans="1:27" s="156" customFormat="1" ht="12.75" customHeight="1">
      <c r="A327" s="13">
        <f t="shared" si="11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6"/>
    </row>
    <row r="328" spans="1:27" s="156" customFormat="1" ht="12.75" customHeight="1">
      <c r="A328" s="13">
        <f t="shared" si="11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6"/>
    </row>
    <row r="329" spans="1:27" s="156" customFormat="1" ht="12.75" customHeight="1">
      <c r="A329" s="13">
        <f t="shared" si="11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5"/>
      <c r="AA329" s="116"/>
    </row>
    <row r="330" spans="1:27" s="156" customFormat="1" ht="12.75" customHeight="1">
      <c r="A330" s="13">
        <f t="shared" si="11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5"/>
      <c r="AA330" s="116"/>
    </row>
    <row r="331" spans="1:27" s="156" customFormat="1" ht="12.75" customHeight="1">
      <c r="A331" s="13">
        <f t="shared" si="11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5"/>
      <c r="AA331" s="116"/>
    </row>
    <row r="332" spans="1:27" s="156" customFormat="1" ht="12.75" customHeight="1">
      <c r="A332" s="140">
        <f t="shared" si="11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5"/>
      <c r="AA332" s="121"/>
    </row>
    <row r="333" spans="1:27" s="156" customFormat="1" ht="12.75" customHeight="1">
      <c r="A333" s="159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s="34" customFormat="1" ht="30" customHeight="1">
      <c r="A335" s="196" t="s">
        <v>71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30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s="156" customFormat="1" ht="12.75" customHeight="1">
      <c r="A339" s="13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54"/>
    </row>
    <row r="340" spans="1:27" s="156" customFormat="1" ht="12.75" customHeight="1">
      <c r="A340" s="13">
        <f aca="true" t="shared" si="12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6"/>
    </row>
    <row r="341" spans="1:27" s="156" customFormat="1" ht="12.75" customHeight="1">
      <c r="A341" s="13">
        <f t="shared" si="12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6"/>
    </row>
    <row r="342" spans="1:27" s="156" customFormat="1" ht="12.75" customHeight="1">
      <c r="A342" s="13">
        <f t="shared" si="12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6"/>
    </row>
    <row r="343" spans="1:27" s="156" customFormat="1" ht="12.75" customHeight="1">
      <c r="A343" s="13">
        <f t="shared" si="12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6"/>
    </row>
    <row r="344" spans="1:27" s="156" customFormat="1" ht="12.75" customHeight="1">
      <c r="A344" s="13">
        <f t="shared" si="12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6"/>
    </row>
    <row r="345" spans="1:27" s="156" customFormat="1" ht="12.75" customHeight="1">
      <c r="A345" s="13">
        <f t="shared" si="12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6"/>
    </row>
    <row r="346" spans="1:27" s="156" customFormat="1" ht="12.75" customHeight="1">
      <c r="A346" s="13">
        <f t="shared" si="12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6"/>
    </row>
    <row r="347" spans="1:27" s="156" customFormat="1" ht="12.75" customHeight="1">
      <c r="A347" s="13">
        <f t="shared" si="12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6"/>
    </row>
    <row r="348" spans="1:27" s="156" customFormat="1" ht="12.75" customHeight="1">
      <c r="A348" s="13">
        <f t="shared" si="12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6"/>
    </row>
    <row r="349" spans="1:27" s="156" customFormat="1" ht="12.75" customHeight="1">
      <c r="A349" s="13">
        <f t="shared" si="12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6"/>
    </row>
    <row r="350" spans="1:27" s="156" customFormat="1" ht="12.75" customHeight="1">
      <c r="A350" s="13">
        <f t="shared" si="12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6"/>
    </row>
    <row r="351" spans="1:27" s="156" customFormat="1" ht="12.75" customHeight="1">
      <c r="A351" s="13">
        <f t="shared" si="12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6"/>
    </row>
    <row r="352" spans="1:27" s="156" customFormat="1" ht="12.75" customHeight="1">
      <c r="A352" s="13">
        <f t="shared" si="12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6"/>
    </row>
    <row r="353" spans="1:27" s="156" customFormat="1" ht="12.75" customHeight="1">
      <c r="A353" s="160">
        <f t="shared" si="12"/>
        <v>15</v>
      </c>
      <c r="B353" s="215" t="s">
        <v>77</v>
      </c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7"/>
      <c r="Z353" s="115"/>
      <c r="AA353" s="116"/>
    </row>
    <row r="354" spans="1:27" s="156" customFormat="1" ht="12.75" customHeight="1">
      <c r="A354" s="13">
        <f t="shared" si="12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6"/>
    </row>
    <row r="355" spans="1:27" s="156" customFormat="1" ht="12.75" customHeight="1">
      <c r="A355" s="13">
        <f t="shared" si="12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6"/>
    </row>
    <row r="356" spans="1:27" s="156" customFormat="1" ht="12.75" customHeight="1">
      <c r="A356" s="13">
        <f t="shared" si="12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6"/>
    </row>
    <row r="357" spans="1:27" s="156" customFormat="1" ht="12.75" customHeight="1">
      <c r="A357" s="13">
        <f t="shared" si="12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6"/>
    </row>
    <row r="358" spans="1:27" s="156" customFormat="1" ht="12.75" customHeight="1">
      <c r="A358" s="13">
        <f t="shared" si="12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6"/>
    </row>
    <row r="359" spans="1:27" s="156" customFormat="1" ht="12.75" customHeight="1">
      <c r="A359" s="13">
        <f t="shared" si="12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6"/>
    </row>
    <row r="360" spans="1:27" s="156" customFormat="1" ht="12.75" customHeight="1">
      <c r="A360" s="13">
        <f t="shared" si="12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6"/>
    </row>
    <row r="361" spans="1:27" s="156" customFormat="1" ht="12.75" customHeight="1">
      <c r="A361" s="13">
        <f t="shared" si="12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6"/>
    </row>
    <row r="362" spans="1:27" s="156" customFormat="1" ht="12.75" customHeight="1">
      <c r="A362" s="13">
        <f t="shared" si="12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6"/>
    </row>
    <row r="363" spans="1:27" s="156" customFormat="1" ht="12.75" customHeight="1">
      <c r="A363" s="13">
        <f t="shared" si="12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6"/>
    </row>
    <row r="364" spans="1:27" s="156" customFormat="1" ht="12.75" customHeight="1">
      <c r="A364" s="13">
        <f t="shared" si="12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6"/>
    </row>
    <row r="365" spans="1:27" s="156" customFormat="1" ht="12.75" customHeight="1">
      <c r="A365" s="13">
        <f t="shared" si="12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6"/>
    </row>
    <row r="366" spans="1:27" s="156" customFormat="1" ht="12.75" customHeight="1">
      <c r="A366" s="13">
        <f t="shared" si="12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5"/>
      <c r="AA366" s="116"/>
    </row>
    <row r="367" spans="1:27" s="156" customFormat="1" ht="12.75" customHeight="1">
      <c r="A367" s="13">
        <f t="shared" si="12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5"/>
      <c r="AA367" s="116"/>
    </row>
    <row r="368" spans="1:27" s="156" customFormat="1" ht="12.75" customHeight="1">
      <c r="A368" s="13">
        <f t="shared" si="12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5"/>
      <c r="AA368" s="116"/>
    </row>
    <row r="369" spans="1:27" s="156" customFormat="1" ht="12.75" customHeight="1">
      <c r="A369" s="140">
        <f t="shared" si="12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5"/>
      <c r="AA369" s="121"/>
    </row>
    <row r="370" spans="1:27" s="156" customFormat="1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/>
      <c r="AA370" s="127"/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s="34" customFormat="1" ht="30" customHeight="1">
      <c r="A372" s="1" t="s">
        <v>71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s="34" customFormat="1" ht="30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s="156" customFormat="1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6"/>
    </row>
    <row r="377" spans="1:27" s="156" customFormat="1" ht="12.75" customHeight="1">
      <c r="A377" s="13">
        <f aca="true" t="shared" si="13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6"/>
    </row>
    <row r="378" spans="1:27" s="156" customFormat="1" ht="12.75" customHeight="1">
      <c r="A378" s="13">
        <f t="shared" si="13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6"/>
    </row>
    <row r="379" spans="1:27" s="156" customFormat="1" ht="12.75" customHeight="1">
      <c r="A379" s="13">
        <f t="shared" si="13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6"/>
    </row>
    <row r="380" spans="1:27" s="156" customFormat="1" ht="12.75" customHeight="1">
      <c r="A380" s="13">
        <f t="shared" si="13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6"/>
    </row>
    <row r="381" spans="1:27" s="156" customFormat="1" ht="12.75" customHeight="1">
      <c r="A381" s="13">
        <f t="shared" si="13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6"/>
    </row>
    <row r="382" spans="1:27" s="156" customFormat="1" ht="12.75" customHeight="1">
      <c r="A382" s="13">
        <f t="shared" si="13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6"/>
    </row>
    <row r="383" spans="1:27" s="156" customFormat="1" ht="12.75" customHeight="1">
      <c r="A383" s="13">
        <f t="shared" si="13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6"/>
    </row>
    <row r="384" spans="1:27" s="156" customFormat="1" ht="12.75" customHeight="1">
      <c r="A384" s="13">
        <f t="shared" si="13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6"/>
    </row>
    <row r="385" spans="1:27" s="156" customFormat="1" ht="12.75" customHeight="1">
      <c r="A385" s="13">
        <f t="shared" si="13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6"/>
    </row>
    <row r="386" spans="1:27" s="156" customFormat="1" ht="12.75" customHeight="1">
      <c r="A386" s="13">
        <f t="shared" si="13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6"/>
    </row>
    <row r="387" spans="1:27" s="156" customFormat="1" ht="12.75" customHeight="1">
      <c r="A387" s="13">
        <f t="shared" si="13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6"/>
    </row>
    <row r="388" spans="1:27" s="156" customFormat="1" ht="12.75" customHeight="1">
      <c r="A388" s="13">
        <f t="shared" si="13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6"/>
    </row>
    <row r="389" spans="1:27" s="156" customFormat="1" ht="12.75" customHeight="1">
      <c r="A389" s="13">
        <f t="shared" si="13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6"/>
    </row>
    <row r="390" spans="1:27" s="156" customFormat="1" ht="12.75" customHeight="1">
      <c r="A390" s="13">
        <f t="shared" si="13"/>
        <v>15</v>
      </c>
      <c r="B390" s="215" t="s">
        <v>77</v>
      </c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7"/>
      <c r="Z390" s="115"/>
      <c r="AA390" s="116"/>
    </row>
    <row r="391" spans="1:27" s="156" customFormat="1" ht="12.75" customHeight="1">
      <c r="A391" s="13">
        <f t="shared" si="13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6"/>
    </row>
    <row r="392" spans="1:27" s="156" customFormat="1" ht="12.75" customHeight="1">
      <c r="A392" s="13">
        <f t="shared" si="13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6">
        <v>1.5</v>
      </c>
    </row>
    <row r="393" spans="1:27" s="156" customFormat="1" ht="12.75" customHeight="1">
      <c r="A393" s="13">
        <f t="shared" si="13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6"/>
    </row>
    <row r="394" spans="1:27" s="156" customFormat="1" ht="12.75" customHeight="1">
      <c r="A394" s="13">
        <f t="shared" si="13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6"/>
    </row>
    <row r="395" spans="1:27" s="156" customFormat="1" ht="12.75" customHeight="1">
      <c r="A395" s="13">
        <f t="shared" si="13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6"/>
    </row>
    <row r="396" spans="1:27" s="156" customFormat="1" ht="12.75" customHeight="1">
      <c r="A396" s="13">
        <f t="shared" si="13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6"/>
    </row>
    <row r="397" spans="1:27" s="156" customFormat="1" ht="12.75" customHeight="1">
      <c r="A397" s="13">
        <f t="shared" si="13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6"/>
    </row>
    <row r="398" spans="1:27" s="156" customFormat="1" ht="12.75" customHeight="1">
      <c r="A398" s="13">
        <f t="shared" si="13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6"/>
    </row>
    <row r="399" spans="1:27" s="156" customFormat="1" ht="12.75" customHeight="1">
      <c r="A399" s="13">
        <f t="shared" si="13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6"/>
    </row>
    <row r="400" spans="1:27" s="156" customFormat="1" ht="12.75" customHeight="1">
      <c r="A400" s="13">
        <f t="shared" si="13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6"/>
    </row>
    <row r="401" spans="1:27" s="156" customFormat="1" ht="12.75" customHeight="1">
      <c r="A401" s="13">
        <f t="shared" si="13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6"/>
    </row>
    <row r="402" spans="1:27" s="156" customFormat="1" ht="12.75" customHeight="1">
      <c r="A402" s="13">
        <f t="shared" si="13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6"/>
    </row>
    <row r="403" spans="1:27" s="156" customFormat="1" ht="12.75" customHeight="1">
      <c r="A403" s="13">
        <f t="shared" si="13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5"/>
      <c r="AA403" s="116"/>
    </row>
    <row r="404" spans="1:27" s="156" customFormat="1" ht="12.75" customHeight="1">
      <c r="A404" s="13">
        <f t="shared" si="13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5"/>
      <c r="AA404" s="116"/>
    </row>
    <row r="405" spans="1:27" s="156" customFormat="1" ht="12.75" customHeight="1">
      <c r="A405" s="13">
        <f t="shared" si="13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s="156" customFormat="1" ht="12.75" customHeight="1">
      <c r="A406" s="13">
        <f t="shared" si="13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s="156" customFormat="1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/>
      <c r="AA407" s="127">
        <v>1.5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s="34" customFormat="1" ht="30" customHeight="1">
      <c r="A409" s="196" t="s">
        <v>71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30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s="156" customFormat="1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6"/>
    </row>
    <row r="414" spans="1:27" s="156" customFormat="1" ht="12.75" customHeight="1">
      <c r="A414" s="13">
        <f aca="true" t="shared" si="1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6"/>
    </row>
    <row r="415" spans="1:27" s="156" customFormat="1" ht="12.75" customHeight="1">
      <c r="A415" s="13">
        <f t="shared" si="1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6"/>
    </row>
    <row r="416" spans="1:27" s="156" customFormat="1" ht="12.75" customHeight="1">
      <c r="A416" s="13">
        <f t="shared" si="1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6"/>
    </row>
    <row r="417" spans="1:27" s="156" customFormat="1" ht="12.75" customHeight="1">
      <c r="A417" s="13">
        <f t="shared" si="1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6"/>
    </row>
    <row r="418" spans="1:27" s="156" customFormat="1" ht="12.75" customHeight="1">
      <c r="A418" s="13">
        <f t="shared" si="1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6"/>
    </row>
    <row r="419" spans="1:27" s="156" customFormat="1" ht="12.75" customHeight="1">
      <c r="A419" s="13">
        <f t="shared" si="1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6"/>
    </row>
    <row r="420" spans="1:27" s="156" customFormat="1" ht="12.75" customHeight="1">
      <c r="A420" s="13">
        <f t="shared" si="1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6"/>
    </row>
    <row r="421" spans="1:27" s="156" customFormat="1" ht="12.75" customHeight="1">
      <c r="A421" s="13">
        <f t="shared" si="1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6"/>
    </row>
    <row r="422" spans="1:27" s="156" customFormat="1" ht="12.75" customHeight="1">
      <c r="A422" s="13">
        <f t="shared" si="1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6"/>
    </row>
    <row r="423" spans="1:27" s="156" customFormat="1" ht="12.75" customHeight="1">
      <c r="A423" s="13">
        <f t="shared" si="1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6"/>
    </row>
    <row r="424" spans="1:27" s="156" customFormat="1" ht="12.75" customHeight="1">
      <c r="A424" s="13">
        <f t="shared" si="1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6"/>
    </row>
    <row r="425" spans="1:27" s="156" customFormat="1" ht="12.75" customHeight="1">
      <c r="A425" s="13">
        <f t="shared" si="1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6"/>
    </row>
    <row r="426" spans="1:27" s="156" customFormat="1" ht="12.75" customHeight="1">
      <c r="A426" s="13">
        <f t="shared" si="1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6"/>
    </row>
    <row r="427" spans="1:27" s="156" customFormat="1" ht="12.75" customHeight="1">
      <c r="A427" s="13">
        <f t="shared" si="14"/>
        <v>15</v>
      </c>
      <c r="B427" s="215" t="s">
        <v>78</v>
      </c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7"/>
      <c r="Z427" s="115"/>
      <c r="AA427" s="116"/>
    </row>
    <row r="428" spans="1:27" s="156" customFormat="1" ht="12.75" customHeight="1">
      <c r="A428" s="13">
        <f t="shared" si="1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6"/>
    </row>
    <row r="429" spans="1:27" s="156" customFormat="1" ht="12.75" customHeight="1">
      <c r="A429" s="13">
        <f t="shared" si="1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6"/>
    </row>
    <row r="430" spans="1:27" s="156" customFormat="1" ht="12.75" customHeight="1">
      <c r="A430" s="13">
        <f t="shared" si="14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5"/>
      <c r="AA430" s="116"/>
    </row>
    <row r="431" spans="1:27" s="156" customFormat="1" ht="12.75" customHeight="1">
      <c r="A431" s="13">
        <f t="shared" si="1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6"/>
    </row>
    <row r="432" spans="1:27" s="156" customFormat="1" ht="12.75" customHeight="1">
      <c r="A432" s="13">
        <f t="shared" si="1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6"/>
    </row>
    <row r="433" spans="1:27" s="156" customFormat="1" ht="12.75" customHeight="1">
      <c r="A433" s="13">
        <f t="shared" si="1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6"/>
    </row>
    <row r="434" spans="1:27" s="156" customFormat="1" ht="12.75" customHeight="1">
      <c r="A434" s="13">
        <f t="shared" si="1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6"/>
    </row>
    <row r="435" spans="1:27" s="156" customFormat="1" ht="12.75" customHeight="1">
      <c r="A435" s="13">
        <f t="shared" si="1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6"/>
    </row>
    <row r="436" spans="1:27" s="156" customFormat="1" ht="12.75" customHeight="1">
      <c r="A436" s="13">
        <f t="shared" si="1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6">
        <v>1</v>
      </c>
    </row>
    <row r="437" spans="1:27" s="156" customFormat="1" ht="12.75" customHeight="1">
      <c r="A437" s="13">
        <f t="shared" si="1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6"/>
    </row>
    <row r="438" spans="1:27" s="156" customFormat="1" ht="12.75" customHeight="1">
      <c r="A438" s="13">
        <f t="shared" si="1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6">
        <v>81.3</v>
      </c>
    </row>
    <row r="439" spans="1:27" s="156" customFormat="1" ht="12.75" customHeight="1">
      <c r="A439" s="13">
        <f t="shared" si="1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6">
        <v>4.6</v>
      </c>
    </row>
    <row r="440" spans="1:27" s="156" customFormat="1" ht="12.75" customHeight="1">
      <c r="A440" s="13">
        <f t="shared" si="1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5"/>
      <c r="AA440" s="116">
        <v>6.4</v>
      </c>
    </row>
    <row r="441" spans="1:27" s="156" customFormat="1" ht="12.75" customHeight="1">
      <c r="A441" s="13">
        <f t="shared" si="1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5"/>
      <c r="AA441" s="116"/>
    </row>
    <row r="442" spans="1:27" s="156" customFormat="1" ht="12.75" customHeight="1">
      <c r="A442" s="13">
        <f t="shared" si="14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5"/>
      <c r="AA442" s="116"/>
    </row>
    <row r="443" spans="1:27" s="156" customFormat="1" ht="12.75" customHeight="1">
      <c r="A443" s="140">
        <f t="shared" si="14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5"/>
      <c r="AA443" s="121"/>
    </row>
    <row r="444" spans="1:27" s="156" customFormat="1" ht="12.75" customHeight="1">
      <c r="A444" s="1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36"/>
      <c r="Y444" s="136"/>
      <c r="Z444" s="127">
        <f>SUM(Z413:Z443)</f>
        <v>0</v>
      </c>
      <c r="AA444" s="137">
        <f>SUM(AA413:AA443)</f>
        <v>93.3</v>
      </c>
    </row>
  </sheetData>
  <mergeCells count="45">
    <mergeCell ref="B209:Y209"/>
    <mergeCell ref="A409:AA409"/>
    <mergeCell ref="A410:AA410"/>
    <mergeCell ref="A223:AA223"/>
    <mergeCell ref="A224:AA224"/>
    <mergeCell ref="A225:AA225"/>
    <mergeCell ref="A260:AA260"/>
    <mergeCell ref="A261:AA261"/>
    <mergeCell ref="A262:AA262"/>
    <mergeCell ref="B228:Y228"/>
    <mergeCell ref="B115:Y115"/>
    <mergeCell ref="A112:AA112"/>
    <mergeCell ref="A113:AA113"/>
    <mergeCell ref="A39:AA39"/>
    <mergeCell ref="A40:AA40"/>
    <mergeCell ref="B57:Y57"/>
    <mergeCell ref="B89:Y89"/>
    <mergeCell ref="A1:AA1"/>
    <mergeCell ref="A2:AA2"/>
    <mergeCell ref="A3:AA3"/>
    <mergeCell ref="A38:AA38"/>
    <mergeCell ref="B20:Y20"/>
    <mergeCell ref="A187:AA187"/>
    <mergeCell ref="A188:AA188"/>
    <mergeCell ref="A114:AA114"/>
    <mergeCell ref="A150:AA150"/>
    <mergeCell ref="A151:AA151"/>
    <mergeCell ref="A186:AA186"/>
    <mergeCell ref="B157:Y157"/>
    <mergeCell ref="B160:Y160"/>
    <mergeCell ref="P162:Y162"/>
    <mergeCell ref="A149:AA149"/>
    <mergeCell ref="B254:Y254"/>
    <mergeCell ref="A408:AA408"/>
    <mergeCell ref="A297:AA297"/>
    <mergeCell ref="B284:Y284"/>
    <mergeCell ref="B427:Y427"/>
    <mergeCell ref="A335:AA335"/>
    <mergeCell ref="A336:AA336"/>
    <mergeCell ref="A298:AA298"/>
    <mergeCell ref="A299:AA299"/>
    <mergeCell ref="B316:Y316"/>
    <mergeCell ref="A334:AA334"/>
    <mergeCell ref="B353:Y353"/>
    <mergeCell ref="B390:Y390"/>
  </mergeCells>
  <printOptions/>
  <pageMargins left="1.062992125984252" right="0.1968503937007874" top="0.5905511811023623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4"/>
  <sheetViews>
    <sheetView zoomScale="70" zoomScaleNormal="70" workbookViewId="0" topLeftCell="A13">
      <selection activeCell="A39" sqref="A39:AA39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79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79">
        <f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0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79">
        <f aca="true" t="shared" si="1" ref="Z7:Z35">SUM(B7:Y7)</f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0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79">
        <f t="shared" si="1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0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79">
        <f t="shared" si="1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0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79">
        <f t="shared" si="1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0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79">
        <f t="shared" si="1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0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79">
        <f t="shared" si="1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0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79">
        <f t="shared" si="1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0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79">
        <f t="shared" si="1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0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79">
        <f t="shared" si="1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0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79">
        <f t="shared" si="1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0"/>
        <v>12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79">
        <f t="shared" si="1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0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79">
        <f t="shared" si="1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0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79">
        <f t="shared" si="1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0"/>
        <v>15</v>
      </c>
      <c r="B20" s="212" t="s">
        <v>92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4"/>
      <c r="Z20" s="79">
        <f t="shared" si="1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0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79">
        <f t="shared" si="1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0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79">
        <f t="shared" si="1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0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79">
        <f t="shared" si="1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0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79">
        <f t="shared" si="1"/>
        <v>0</v>
      </c>
      <c r="AA24" s="116">
        <v>0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0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79">
        <f t="shared" si="1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0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79">
        <f t="shared" si="1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0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79">
        <f t="shared" si="1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0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79">
        <f t="shared" si="1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0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79">
        <f t="shared" si="1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0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79">
        <f t="shared" si="1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0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79">
        <f t="shared" si="1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0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79">
        <f t="shared" si="1"/>
        <v>0</v>
      </c>
      <c r="AA32" s="116">
        <v>0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0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79">
        <f t="shared" si="1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33" s="16" customFormat="1" ht="12.75" customHeight="1">
      <c r="A34" s="12">
        <f t="shared" si="0"/>
        <v>29</v>
      </c>
      <c r="B34" s="115"/>
      <c r="C34" s="115"/>
      <c r="D34" s="115"/>
      <c r="E34" s="115"/>
      <c r="F34" s="116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5"/>
      <c r="T34" s="116"/>
      <c r="U34" s="116"/>
      <c r="V34" s="116"/>
      <c r="W34" s="116"/>
      <c r="X34" s="116"/>
      <c r="Y34" s="116"/>
      <c r="Z34" s="79">
        <f t="shared" si="1"/>
        <v>0</v>
      </c>
      <c r="AA34" s="116">
        <v>0</v>
      </c>
      <c r="AB34" s="15"/>
      <c r="AC34" s="15"/>
      <c r="AD34" s="15"/>
      <c r="AE34" s="15"/>
      <c r="AF34" s="15"/>
      <c r="AG34" s="15"/>
    </row>
    <row r="35" spans="1:33" s="16" customFormat="1" ht="12.75" customHeight="1">
      <c r="A35" s="12">
        <f t="shared" si="0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79">
        <f t="shared" si="1"/>
        <v>0</v>
      </c>
      <c r="AA35" s="116">
        <v>1.1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0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6">
        <f>SUM(Z6:Z36)</f>
        <v>0</v>
      </c>
      <c r="AA37" s="127">
        <f>SUM(AA6:AA36)</f>
        <v>1.1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s="29" customFormat="1" ht="30" customHeight="1">
      <c r="A39" s="196" t="s">
        <v>79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79">
        <f>SUM(B43:Y43)</f>
        <v>0</v>
      </c>
      <c r="AA43" s="116">
        <v>1.3</v>
      </c>
    </row>
    <row r="44" spans="1:27" s="16" customFormat="1" ht="12.75" customHeight="1">
      <c r="A44" s="12">
        <f aca="true" t="shared" si="2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79">
        <f aca="true" t="shared" si="3" ref="Z44:Z73">SUM(B44:Y44)</f>
        <v>0</v>
      </c>
      <c r="AA44" s="116">
        <v>0</v>
      </c>
    </row>
    <row r="45" spans="1:27" s="16" customFormat="1" ht="12.75" customHeight="1">
      <c r="A45" s="12">
        <f t="shared" si="2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79">
        <f t="shared" si="3"/>
        <v>0</v>
      </c>
      <c r="AA45" s="116">
        <v>0</v>
      </c>
    </row>
    <row r="46" spans="1:27" s="16" customFormat="1" ht="12.75" customHeight="1">
      <c r="A46" s="12">
        <f t="shared" si="2"/>
        <v>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79">
        <f t="shared" si="3"/>
        <v>0</v>
      </c>
      <c r="AA46" s="116">
        <v>0</v>
      </c>
    </row>
    <row r="47" spans="1:27" s="16" customFormat="1" ht="12.75" customHeight="1">
      <c r="A47" s="12">
        <f t="shared" si="2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79">
        <f t="shared" si="3"/>
        <v>0</v>
      </c>
      <c r="AA47" s="116">
        <v>0</v>
      </c>
    </row>
    <row r="48" spans="1:27" s="16" customFormat="1" ht="12.75" customHeight="1">
      <c r="A48" s="12">
        <f t="shared" si="2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79">
        <f t="shared" si="3"/>
        <v>0</v>
      </c>
      <c r="AA48" s="116">
        <v>1.9</v>
      </c>
    </row>
    <row r="49" spans="1:27" s="16" customFormat="1" ht="12.75" customHeight="1">
      <c r="A49" s="12">
        <f t="shared" si="2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79">
        <f t="shared" si="3"/>
        <v>0</v>
      </c>
      <c r="AA49" s="116">
        <v>0</v>
      </c>
    </row>
    <row r="50" spans="1:27" s="16" customFormat="1" ht="12.75" customHeight="1">
      <c r="A50" s="12">
        <f t="shared" si="2"/>
        <v>8</v>
      </c>
      <c r="B50" s="129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79">
        <f t="shared" si="3"/>
        <v>0</v>
      </c>
      <c r="AA50" s="116">
        <v>0</v>
      </c>
    </row>
    <row r="51" spans="1:27" s="16" customFormat="1" ht="12.75" customHeight="1">
      <c r="A51" s="12">
        <f t="shared" si="2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79">
        <f t="shared" si="3"/>
        <v>0</v>
      </c>
      <c r="AA51" s="116">
        <v>0</v>
      </c>
    </row>
    <row r="52" spans="1:27" s="16" customFormat="1" ht="12.75" customHeight="1">
      <c r="A52" s="32">
        <f t="shared" si="2"/>
        <v>10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79">
        <f t="shared" si="3"/>
        <v>0</v>
      </c>
      <c r="AA52" s="116">
        <v>2.2</v>
      </c>
    </row>
    <row r="53" spans="1:27" s="16" customFormat="1" ht="12.75" customHeight="1">
      <c r="A53" s="12">
        <f t="shared" si="2"/>
        <v>11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79">
        <f t="shared" si="3"/>
        <v>0</v>
      </c>
      <c r="AA53" s="116">
        <v>0</v>
      </c>
    </row>
    <row r="54" spans="1:27" s="16" customFormat="1" ht="12.75" customHeight="1">
      <c r="A54" s="12">
        <f t="shared" si="2"/>
        <v>12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79">
        <f t="shared" si="3"/>
        <v>0</v>
      </c>
      <c r="AA54" s="116">
        <v>0</v>
      </c>
    </row>
    <row r="55" spans="1:27" s="16" customFormat="1" ht="12.75" customHeight="1">
      <c r="A55" s="12">
        <f t="shared" si="2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79">
        <f t="shared" si="3"/>
        <v>0</v>
      </c>
      <c r="AA55" s="116">
        <v>7.2</v>
      </c>
    </row>
    <row r="56" spans="1:27" s="16" customFormat="1" ht="12.75" customHeight="1">
      <c r="A56" s="12">
        <f t="shared" si="2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79">
        <f t="shared" si="3"/>
        <v>0</v>
      </c>
      <c r="AA56" s="116">
        <v>19</v>
      </c>
    </row>
    <row r="57" spans="1:27" s="16" customFormat="1" ht="12.75" customHeight="1">
      <c r="A57" s="12">
        <f t="shared" si="2"/>
        <v>15</v>
      </c>
      <c r="B57" s="212" t="s">
        <v>67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4"/>
      <c r="Z57" s="79">
        <f t="shared" si="3"/>
        <v>0</v>
      </c>
      <c r="AA57" s="116">
        <v>10</v>
      </c>
    </row>
    <row r="58" spans="1:27" s="16" customFormat="1" ht="12.75" customHeight="1">
      <c r="A58" s="12">
        <f t="shared" si="2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79">
        <f t="shared" si="3"/>
        <v>0</v>
      </c>
      <c r="AA58" s="116">
        <v>6.2</v>
      </c>
    </row>
    <row r="59" spans="1:27" s="16" customFormat="1" ht="12.75" customHeight="1">
      <c r="A59" s="12">
        <f t="shared" si="2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79">
        <f t="shared" si="3"/>
        <v>0</v>
      </c>
      <c r="AA59" s="116">
        <v>0.5</v>
      </c>
    </row>
    <row r="60" spans="1:27" s="16" customFormat="1" ht="12.75" customHeight="1">
      <c r="A60" s="12">
        <f t="shared" si="2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79">
        <f t="shared" si="3"/>
        <v>0</v>
      </c>
      <c r="AA60" s="116">
        <v>0</v>
      </c>
    </row>
    <row r="61" spans="1:27" s="16" customFormat="1" ht="12.75" customHeight="1">
      <c r="A61" s="12">
        <f t="shared" si="2"/>
        <v>19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79">
        <f t="shared" si="3"/>
        <v>0</v>
      </c>
      <c r="AA61" s="116">
        <v>0</v>
      </c>
    </row>
    <row r="62" spans="1:27" s="15" customFormat="1" ht="12.75" customHeight="1">
      <c r="A62" s="131">
        <f t="shared" si="2"/>
        <v>20</v>
      </c>
      <c r="B62" s="132"/>
      <c r="C62" s="132"/>
      <c r="D62" s="132"/>
      <c r="E62" s="132"/>
      <c r="F62" s="132"/>
      <c r="G62" s="133"/>
      <c r="H62" s="132"/>
      <c r="I62" s="132"/>
      <c r="J62" s="132"/>
      <c r="K62" s="132"/>
      <c r="L62" s="133"/>
      <c r="M62" s="133"/>
      <c r="N62" s="133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79">
        <f t="shared" si="3"/>
        <v>0</v>
      </c>
      <c r="AA62" s="116">
        <v>14.2</v>
      </c>
    </row>
    <row r="63" spans="1:27" s="16" customFormat="1" ht="12.75" customHeight="1">
      <c r="A63" s="12">
        <f t="shared" si="2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79">
        <f t="shared" si="3"/>
        <v>0</v>
      </c>
      <c r="AA63" s="116">
        <v>0</v>
      </c>
    </row>
    <row r="64" spans="1:27" s="16" customFormat="1" ht="12.75" customHeight="1">
      <c r="A64" s="12">
        <f t="shared" si="2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79">
        <f t="shared" si="3"/>
        <v>0</v>
      </c>
      <c r="AA64" s="116">
        <v>0</v>
      </c>
    </row>
    <row r="65" spans="1:27" s="16" customFormat="1" ht="12.75" customHeight="1">
      <c r="A65" s="12">
        <f t="shared" si="2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79">
        <f t="shared" si="3"/>
        <v>0</v>
      </c>
      <c r="AA65" s="116">
        <v>10</v>
      </c>
    </row>
    <row r="66" spans="1:27" s="16" customFormat="1" ht="12.75" customHeight="1">
      <c r="A66" s="12">
        <f t="shared" si="2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79">
        <f t="shared" si="3"/>
        <v>0</v>
      </c>
      <c r="AA66" s="116">
        <v>0</v>
      </c>
    </row>
    <row r="67" spans="1:27" s="16" customFormat="1" ht="12.75" customHeight="1">
      <c r="A67" s="12">
        <f t="shared" si="2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79">
        <f t="shared" si="3"/>
        <v>0</v>
      </c>
      <c r="AA67" s="116">
        <v>4.9</v>
      </c>
    </row>
    <row r="68" spans="1:27" s="16" customFormat="1" ht="12.75" customHeight="1">
      <c r="A68" s="12">
        <f t="shared" si="2"/>
        <v>26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79">
        <f t="shared" si="3"/>
        <v>0</v>
      </c>
      <c r="AA68" s="116">
        <v>68.9</v>
      </c>
    </row>
    <row r="69" spans="1:27" s="16" customFormat="1" ht="12.75" customHeight="1">
      <c r="A69" s="12">
        <f t="shared" si="2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79">
        <f t="shared" si="3"/>
        <v>0</v>
      </c>
      <c r="AA69" s="116">
        <v>15.3</v>
      </c>
    </row>
    <row r="70" spans="1:27" s="16" customFormat="1" ht="12.75" customHeight="1">
      <c r="A70" s="12">
        <f t="shared" si="2"/>
        <v>28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79">
        <f t="shared" si="3"/>
        <v>0</v>
      </c>
      <c r="AA70" s="116">
        <v>6.6</v>
      </c>
    </row>
    <row r="71" spans="1:27" s="16" customFormat="1" ht="12.75" customHeight="1">
      <c r="A71" s="12">
        <f t="shared" si="2"/>
        <v>29</v>
      </c>
      <c r="B71" s="115"/>
      <c r="C71" s="115"/>
      <c r="D71" s="115"/>
      <c r="E71" s="115"/>
      <c r="F71" s="116"/>
      <c r="G71" s="119"/>
      <c r="H71" s="119"/>
      <c r="I71" s="119"/>
      <c r="J71" s="119"/>
      <c r="K71" s="11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79">
        <f t="shared" si="3"/>
        <v>0</v>
      </c>
      <c r="AA71" s="116">
        <v>5</v>
      </c>
    </row>
    <row r="72" spans="1:27" s="16" customFormat="1" ht="12.75" customHeight="1">
      <c r="A72" s="12">
        <f t="shared" si="2"/>
        <v>30</v>
      </c>
      <c r="B72" s="115"/>
      <c r="C72" s="115"/>
      <c r="D72" s="115"/>
      <c r="E72" s="115"/>
      <c r="F72" s="116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6"/>
      <c r="T72" s="119"/>
      <c r="U72" s="119"/>
      <c r="V72" s="119"/>
      <c r="W72" s="119"/>
      <c r="X72" s="119"/>
      <c r="Y72" s="119"/>
      <c r="Z72" s="79">
        <f t="shared" si="3"/>
        <v>0</v>
      </c>
      <c r="AA72" s="116">
        <v>8.9</v>
      </c>
    </row>
    <row r="73" spans="1:27" s="16" customFormat="1" ht="12.75" customHeight="1">
      <c r="A73" s="18">
        <f t="shared" si="2"/>
        <v>31</v>
      </c>
      <c r="B73" s="120"/>
      <c r="C73" s="120"/>
      <c r="D73" s="120"/>
      <c r="E73" s="120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79">
        <f t="shared" si="3"/>
        <v>0</v>
      </c>
      <c r="AA73" s="121">
        <v>10.8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0</v>
      </c>
      <c r="AA74" s="137">
        <f>SUM(AA43:AA73)</f>
        <v>192.90000000000003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34" customFormat="1" ht="30" customHeight="1">
      <c r="A76" s="1" t="s">
        <v>71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/>
      <c r="H80" s="162"/>
      <c r="I80" s="162">
        <v>0.1</v>
      </c>
      <c r="J80" s="162"/>
      <c r="K80" s="162">
        <v>1.6</v>
      </c>
      <c r="L80" s="162">
        <v>0.4</v>
      </c>
      <c r="M80" s="162">
        <v>3</v>
      </c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>SUM(B80:Y80)</f>
        <v>5.1</v>
      </c>
      <c r="AA80" s="43">
        <v>5.1</v>
      </c>
    </row>
    <row r="81" spans="1:27" ht="12.75" customHeight="1">
      <c r="A81" s="13">
        <f aca="true" t="shared" si="4" ref="A81:A110">+A80+1</f>
        <v>2</v>
      </c>
      <c r="B81" s="43"/>
      <c r="C81" s="43"/>
      <c r="D81" s="43"/>
      <c r="E81" s="43"/>
      <c r="F81" s="43">
        <v>0.6</v>
      </c>
      <c r="G81" s="43"/>
      <c r="H81" s="43"/>
      <c r="I81" s="43"/>
      <c r="J81" s="43">
        <v>2.1</v>
      </c>
      <c r="K81" s="43"/>
      <c r="L81" s="43"/>
      <c r="M81" s="43"/>
      <c r="N81" s="43">
        <v>0.3</v>
      </c>
      <c r="O81" s="43">
        <v>0.5</v>
      </c>
      <c r="P81" s="43">
        <v>0.1</v>
      </c>
      <c r="Q81" s="43"/>
      <c r="R81" s="43"/>
      <c r="S81" s="43"/>
      <c r="T81" s="43"/>
      <c r="U81" s="43"/>
      <c r="V81" s="43"/>
      <c r="W81" s="43"/>
      <c r="X81" s="43"/>
      <c r="Y81" s="43"/>
      <c r="Z81" s="79">
        <f>SUM(B81:Y81)</f>
        <v>3.6</v>
      </c>
      <c r="AA81" s="43">
        <v>3.7</v>
      </c>
    </row>
    <row r="82" spans="1:27" ht="12.75" customHeight="1">
      <c r="A82" s="13">
        <f t="shared" si="4"/>
        <v>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79">
        <f aca="true" t="shared" si="5" ref="Z82:Z109">SUM(B82:Y82)</f>
        <v>0</v>
      </c>
      <c r="AA82" s="43">
        <v>0</v>
      </c>
    </row>
    <row r="83" spans="1:27" ht="12.75" customHeight="1">
      <c r="A83" s="13">
        <f t="shared" si="4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5"/>
        <v>0</v>
      </c>
      <c r="AA83" s="43">
        <v>0</v>
      </c>
    </row>
    <row r="84" spans="1:27" ht="12.75" customHeight="1">
      <c r="A84" s="13">
        <f t="shared" si="4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5"/>
        <v>0</v>
      </c>
      <c r="AA84" s="43">
        <v>0</v>
      </c>
    </row>
    <row r="85" spans="1:27" ht="12.75" customHeight="1">
      <c r="A85" s="13">
        <f t="shared" si="4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>
        <v>3.2</v>
      </c>
      <c r="L85" s="43">
        <v>0.2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5"/>
        <v>3.4000000000000004</v>
      </c>
      <c r="AA85" s="43">
        <v>3.2</v>
      </c>
    </row>
    <row r="86" spans="1:27" ht="12.75" customHeight="1">
      <c r="A86" s="13">
        <f t="shared" si="4"/>
        <v>7</v>
      </c>
      <c r="B86" s="43"/>
      <c r="C86" s="43"/>
      <c r="D86" s="43"/>
      <c r="E86" s="43"/>
      <c r="F86" s="43"/>
      <c r="G86" s="43"/>
      <c r="H86" s="43"/>
      <c r="I86" s="43"/>
      <c r="J86" s="43">
        <v>4.2</v>
      </c>
      <c r="K86" s="43">
        <v>0.7</v>
      </c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5"/>
        <v>4.9</v>
      </c>
      <c r="AA86" s="43">
        <v>4.8</v>
      </c>
    </row>
    <row r="87" spans="1:27" ht="12.75" customHeight="1">
      <c r="A87" s="13">
        <f t="shared" si="4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5"/>
        <v>0</v>
      </c>
      <c r="AA87" s="43">
        <v>0</v>
      </c>
    </row>
    <row r="88" spans="1:27" ht="12.75" customHeight="1">
      <c r="A88" s="13">
        <f t="shared" si="4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5"/>
        <v>0</v>
      </c>
      <c r="AA88" s="43">
        <v>0</v>
      </c>
    </row>
    <row r="89" spans="1:27" ht="12.75" customHeight="1">
      <c r="A89" s="13">
        <f t="shared" si="4"/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79">
        <f t="shared" si="5"/>
        <v>0</v>
      </c>
      <c r="AA89" s="43">
        <v>0</v>
      </c>
    </row>
    <row r="90" spans="1:27" ht="12.75" customHeight="1">
      <c r="A90" s="13">
        <f t="shared" si="4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5"/>
        <v>0</v>
      </c>
      <c r="AA90" s="43">
        <v>0</v>
      </c>
    </row>
    <row r="91" spans="1:27" ht="12.75" customHeight="1">
      <c r="A91" s="13">
        <f t="shared" si="4"/>
        <v>12</v>
      </c>
      <c r="B91" s="43"/>
      <c r="C91" s="43"/>
      <c r="D91" s="43"/>
      <c r="E91" s="43"/>
      <c r="F91" s="43"/>
      <c r="G91" s="43"/>
      <c r="H91" s="43"/>
      <c r="I91" s="43"/>
      <c r="J91" s="43">
        <v>10.4</v>
      </c>
      <c r="K91" s="43">
        <v>0.7</v>
      </c>
      <c r="L91" s="43"/>
      <c r="M91" s="43"/>
      <c r="N91" s="43"/>
      <c r="O91" s="43"/>
      <c r="P91" s="43"/>
      <c r="Q91" s="43"/>
      <c r="R91" s="43"/>
      <c r="S91" s="43">
        <v>0.1</v>
      </c>
      <c r="T91" s="43">
        <v>0.2</v>
      </c>
      <c r="U91" s="43"/>
      <c r="V91" s="43"/>
      <c r="W91" s="43"/>
      <c r="X91" s="43"/>
      <c r="Y91" s="43"/>
      <c r="Z91" s="79">
        <f t="shared" si="5"/>
        <v>11.399999999999999</v>
      </c>
      <c r="AA91" s="43">
        <v>11.6</v>
      </c>
    </row>
    <row r="92" spans="1:27" ht="12.75" customHeight="1">
      <c r="A92" s="13">
        <f t="shared" si="4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>
        <v>1.4</v>
      </c>
      <c r="N92" s="43">
        <v>0.4</v>
      </c>
      <c r="O92" s="43">
        <v>1.6</v>
      </c>
      <c r="P92" s="43">
        <v>0.8</v>
      </c>
      <c r="Q92" s="43">
        <v>0.9</v>
      </c>
      <c r="R92" s="43">
        <v>0.3</v>
      </c>
      <c r="S92" s="43"/>
      <c r="T92" s="43"/>
      <c r="U92" s="43"/>
      <c r="V92" s="43"/>
      <c r="W92" s="43"/>
      <c r="X92" s="43">
        <v>0.4</v>
      </c>
      <c r="Y92" s="43">
        <v>0.1</v>
      </c>
      <c r="Z92" s="79">
        <f t="shared" si="5"/>
        <v>5.9</v>
      </c>
      <c r="AA92" s="43">
        <v>5.7</v>
      </c>
    </row>
    <row r="93" spans="1:27" ht="12.75" customHeight="1">
      <c r="A93" s="13">
        <f t="shared" si="4"/>
        <v>14</v>
      </c>
      <c r="B93" s="43"/>
      <c r="C93" s="43"/>
      <c r="D93" s="43"/>
      <c r="E93" s="43"/>
      <c r="F93" s="43"/>
      <c r="G93" s="43"/>
      <c r="H93" s="43"/>
      <c r="I93" s="43">
        <v>8.2</v>
      </c>
      <c r="J93" s="43">
        <v>0.1</v>
      </c>
      <c r="K93" s="43"/>
      <c r="L93" s="43">
        <v>0.1</v>
      </c>
      <c r="M93" s="43">
        <v>0.2</v>
      </c>
      <c r="N93" s="43">
        <v>0.1</v>
      </c>
      <c r="O93" s="43"/>
      <c r="P93" s="43">
        <v>0.3</v>
      </c>
      <c r="Q93" s="43">
        <v>1.6</v>
      </c>
      <c r="R93" s="43">
        <v>0.1</v>
      </c>
      <c r="S93" s="43"/>
      <c r="T93" s="43"/>
      <c r="U93" s="43"/>
      <c r="V93" s="43"/>
      <c r="W93" s="43"/>
      <c r="X93" s="43"/>
      <c r="Y93" s="43"/>
      <c r="Z93" s="79">
        <f t="shared" si="5"/>
        <v>10.699999999999998</v>
      </c>
      <c r="AA93" s="43">
        <v>10.8</v>
      </c>
    </row>
    <row r="94" spans="1:27" ht="12.75" customHeight="1">
      <c r="A94" s="13">
        <f t="shared" si="4"/>
        <v>15</v>
      </c>
      <c r="B94" s="43"/>
      <c r="C94" s="43"/>
      <c r="D94" s="43"/>
      <c r="E94" s="43"/>
      <c r="F94" s="43"/>
      <c r="G94" s="43"/>
      <c r="H94" s="43"/>
      <c r="I94" s="43"/>
      <c r="J94" s="43">
        <v>0.1</v>
      </c>
      <c r="K94" s="43"/>
      <c r="L94" s="43"/>
      <c r="M94" s="43"/>
      <c r="N94" s="43">
        <v>2.8</v>
      </c>
      <c r="O94" s="43">
        <v>0.4</v>
      </c>
      <c r="P94" s="43"/>
      <c r="Q94" s="43"/>
      <c r="R94" s="43"/>
      <c r="S94" s="43"/>
      <c r="T94" s="43"/>
      <c r="U94" s="43"/>
      <c r="V94" s="43"/>
      <c r="W94" s="43"/>
      <c r="X94" s="43"/>
      <c r="Y94" s="43">
        <v>0.2</v>
      </c>
      <c r="Z94" s="79">
        <f t="shared" si="5"/>
        <v>3.5</v>
      </c>
      <c r="AA94" s="43">
        <v>3.4</v>
      </c>
    </row>
    <row r="95" spans="1:27" ht="12.75" customHeight="1">
      <c r="A95" s="13">
        <f t="shared" si="4"/>
        <v>16</v>
      </c>
      <c r="B95" s="43"/>
      <c r="C95" s="43">
        <v>0.4</v>
      </c>
      <c r="D95" s="43"/>
      <c r="E95" s="43"/>
      <c r="F95" s="43"/>
      <c r="G95" s="43"/>
      <c r="H95" s="43"/>
      <c r="I95" s="43"/>
      <c r="J95" s="43"/>
      <c r="K95" s="43"/>
      <c r="L95" s="43"/>
      <c r="M95" s="43">
        <v>2.6</v>
      </c>
      <c r="N95" s="43">
        <v>0.3</v>
      </c>
      <c r="O95" s="43"/>
      <c r="P95" s="43"/>
      <c r="Q95" s="43"/>
      <c r="R95" s="43"/>
      <c r="S95" s="43"/>
      <c r="T95" s="43"/>
      <c r="U95" s="43">
        <v>0.1</v>
      </c>
      <c r="V95" s="43"/>
      <c r="W95" s="43"/>
      <c r="X95" s="43"/>
      <c r="Y95" s="43"/>
      <c r="Z95" s="79">
        <f t="shared" si="5"/>
        <v>3.4</v>
      </c>
      <c r="AA95" s="43">
        <v>3.2</v>
      </c>
    </row>
    <row r="96" spans="1:27" ht="12.75" customHeight="1">
      <c r="A96" s="13">
        <f t="shared" si="4"/>
        <v>17</v>
      </c>
      <c r="B96" s="43"/>
      <c r="C96" s="43"/>
      <c r="D96" s="43"/>
      <c r="E96" s="43"/>
      <c r="F96" s="43"/>
      <c r="G96" s="43"/>
      <c r="H96" s="43">
        <v>4</v>
      </c>
      <c r="I96" s="43">
        <v>1.6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5"/>
        <v>5.6</v>
      </c>
      <c r="AA96" s="43">
        <v>5.6</v>
      </c>
    </row>
    <row r="97" spans="1:27" ht="12.75" customHeight="1">
      <c r="A97" s="13">
        <f t="shared" si="4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5"/>
        <v>0</v>
      </c>
      <c r="AA97" s="43">
        <v>0</v>
      </c>
    </row>
    <row r="98" spans="1:27" ht="12.75" customHeight="1">
      <c r="A98" s="13">
        <f t="shared" si="4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5"/>
        <v>0</v>
      </c>
      <c r="AA98" s="43">
        <v>0</v>
      </c>
    </row>
    <row r="99" spans="1:27" ht="12.75" customHeight="1">
      <c r="A99" s="13">
        <f t="shared" si="4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5"/>
        <v>0</v>
      </c>
      <c r="AA99" s="43">
        <v>0</v>
      </c>
    </row>
    <row r="100" spans="1:27" ht="12.75" customHeight="1">
      <c r="A100" s="13">
        <f t="shared" si="4"/>
        <v>21</v>
      </c>
      <c r="B100" s="43"/>
      <c r="C100" s="43"/>
      <c r="D100" s="43"/>
      <c r="E100" s="43"/>
      <c r="F100" s="43"/>
      <c r="G100" s="43"/>
      <c r="H100" s="43"/>
      <c r="I100" s="43"/>
      <c r="J100" s="43">
        <v>2.9</v>
      </c>
      <c r="K100" s="43">
        <v>1.7</v>
      </c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5"/>
        <v>4.6</v>
      </c>
      <c r="AA100" s="43">
        <v>5.1</v>
      </c>
    </row>
    <row r="101" spans="1:27" ht="12.75" customHeight="1">
      <c r="A101" s="13">
        <f t="shared" si="4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>
        <v>9.5</v>
      </c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5"/>
        <v>9.5</v>
      </c>
      <c r="AA101" s="43">
        <v>9.5</v>
      </c>
    </row>
    <row r="102" spans="1:27" ht="12.75" customHeight="1">
      <c r="A102" s="13">
        <f t="shared" si="4"/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5"/>
        <v>0</v>
      </c>
      <c r="AA102" s="43">
        <v>0</v>
      </c>
    </row>
    <row r="103" spans="1:27" ht="12.75" customHeight="1">
      <c r="A103" s="13">
        <f t="shared" si="4"/>
        <v>24</v>
      </c>
      <c r="B103" s="43"/>
      <c r="C103" s="43"/>
      <c r="D103" s="43"/>
      <c r="E103" s="43"/>
      <c r="F103" s="43"/>
      <c r="G103" s="43"/>
      <c r="H103" s="43"/>
      <c r="I103" s="43"/>
      <c r="J103" s="43">
        <v>0.5</v>
      </c>
      <c r="K103" s="43">
        <v>11.5</v>
      </c>
      <c r="L103" s="43">
        <v>0.4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5"/>
        <v>12.4</v>
      </c>
      <c r="AA103" s="43">
        <v>12.6</v>
      </c>
    </row>
    <row r="104" spans="1:27" ht="12.75" customHeight="1">
      <c r="A104" s="13">
        <f t="shared" si="4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5"/>
        <v>0</v>
      </c>
      <c r="AA104" s="43">
        <v>0</v>
      </c>
    </row>
    <row r="105" spans="1:27" ht="12.75" customHeight="1">
      <c r="A105" s="13">
        <f t="shared" si="4"/>
        <v>26</v>
      </c>
      <c r="B105" s="43"/>
      <c r="C105" s="43"/>
      <c r="D105" s="43"/>
      <c r="E105" s="43"/>
      <c r="F105" s="43"/>
      <c r="G105" s="43"/>
      <c r="H105" s="43"/>
      <c r="I105" s="43">
        <v>0.6</v>
      </c>
      <c r="J105" s="43">
        <v>0.4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>
        <v>0.3</v>
      </c>
      <c r="W105" s="43"/>
      <c r="X105" s="43"/>
      <c r="Y105" s="43"/>
      <c r="Z105" s="79">
        <f t="shared" si="5"/>
        <v>1.3</v>
      </c>
      <c r="AA105" s="43">
        <v>1.2</v>
      </c>
    </row>
    <row r="106" spans="1:27" ht="12.75" customHeight="1">
      <c r="A106" s="13">
        <f t="shared" si="4"/>
        <v>27</v>
      </c>
      <c r="B106" s="43"/>
      <c r="C106" s="43"/>
      <c r="D106" s="43"/>
      <c r="E106" s="43"/>
      <c r="F106" s="43"/>
      <c r="G106" s="43"/>
      <c r="H106" s="43"/>
      <c r="I106" s="43"/>
      <c r="J106" s="43">
        <v>0.4</v>
      </c>
      <c r="K106" s="43">
        <v>0.5</v>
      </c>
      <c r="L106" s="43"/>
      <c r="M106" s="43"/>
      <c r="N106" s="43"/>
      <c r="O106" s="43"/>
      <c r="P106" s="43"/>
      <c r="Q106" s="43">
        <v>3.1</v>
      </c>
      <c r="R106" s="43">
        <v>0.3</v>
      </c>
      <c r="S106" s="43"/>
      <c r="T106" s="43"/>
      <c r="U106" s="43"/>
      <c r="V106" s="43"/>
      <c r="W106" s="43"/>
      <c r="X106" s="43"/>
      <c r="Y106" s="43"/>
      <c r="Z106" s="79">
        <f t="shared" si="5"/>
        <v>4.3</v>
      </c>
      <c r="AA106" s="43">
        <v>4.7</v>
      </c>
    </row>
    <row r="107" spans="1:27" ht="12.75" customHeight="1">
      <c r="A107" s="13">
        <f t="shared" si="4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5"/>
        <v>0</v>
      </c>
      <c r="AA107" s="43">
        <v>1.2</v>
      </c>
    </row>
    <row r="108" spans="1:27" ht="12.75" customHeight="1">
      <c r="A108" s="13">
        <f t="shared" si="4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>
        <v>10.6</v>
      </c>
      <c r="N108" s="85">
        <v>2.3</v>
      </c>
      <c r="O108" s="85">
        <v>0.2</v>
      </c>
      <c r="P108" s="85"/>
      <c r="Q108" s="85"/>
      <c r="R108" s="85"/>
      <c r="S108" s="43"/>
      <c r="T108" s="43"/>
      <c r="U108" s="43">
        <v>4.4</v>
      </c>
      <c r="V108" s="43">
        <v>0.1</v>
      </c>
      <c r="W108" s="43"/>
      <c r="X108" s="43"/>
      <c r="Y108" s="43"/>
      <c r="Z108" s="79">
        <f t="shared" si="5"/>
        <v>17.6</v>
      </c>
      <c r="AA108" s="43">
        <v>18.2</v>
      </c>
    </row>
    <row r="109" spans="1:27" ht="12.75" customHeight="1">
      <c r="A109" s="13">
        <f t="shared" si="4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>
        <v>0.3</v>
      </c>
      <c r="T109" s="85">
        <v>0.4</v>
      </c>
      <c r="U109" s="85">
        <v>2.2</v>
      </c>
      <c r="V109" s="85">
        <v>2.2</v>
      </c>
      <c r="W109" s="85">
        <v>0.8</v>
      </c>
      <c r="X109" s="85">
        <v>1.9</v>
      </c>
      <c r="Y109" s="85">
        <v>1.1</v>
      </c>
      <c r="Z109" s="79">
        <f t="shared" si="5"/>
        <v>8.9</v>
      </c>
      <c r="AA109" s="43">
        <v>8.9</v>
      </c>
    </row>
    <row r="110" spans="1:27" ht="12.75" customHeight="1">
      <c r="A110" s="140">
        <f t="shared" si="4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50">
        <f>SUM(Z80:Z110)</f>
        <v>116.1</v>
      </c>
      <c r="AA111" s="167">
        <f>SUM(AA80:AA110)</f>
        <v>118.50000000000003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s="34" customFormat="1" ht="30" customHeight="1">
      <c r="A113" s="196" t="s">
        <v>79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220" t="s">
        <v>80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2"/>
      <c r="Z117" s="115">
        <f aca="true" t="shared" si="6" ref="Z117:Z145">SUM(B117:Y117)</f>
        <v>0</v>
      </c>
      <c r="AA117" s="116">
        <v>3.4</v>
      </c>
    </row>
    <row r="118" spans="1:27" ht="12.75" customHeight="1">
      <c r="A118" s="13">
        <f aca="true" t="shared" si="7" ref="A118:A147">+A117+1</f>
        <v>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5">
        <f t="shared" si="6"/>
        <v>0</v>
      </c>
      <c r="AA118" s="116">
        <v>0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5">
        <f t="shared" si="6"/>
        <v>0</v>
      </c>
      <c r="AA119" s="116">
        <v>0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5">
        <f t="shared" si="6"/>
        <v>0</v>
      </c>
      <c r="AA120" s="116">
        <v>0</v>
      </c>
    </row>
    <row r="121" spans="1:27" ht="12.75" customHeight="1">
      <c r="A121" s="13">
        <f t="shared" si="7"/>
        <v>5</v>
      </c>
      <c r="B121" s="223" t="s">
        <v>80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5"/>
      <c r="Z121" s="115">
        <f t="shared" si="6"/>
        <v>0</v>
      </c>
      <c r="AA121" s="116">
        <v>14.8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5">
        <f t="shared" si="6"/>
        <v>0</v>
      </c>
      <c r="AA122" s="116">
        <v>0</v>
      </c>
    </row>
    <row r="123" spans="1:27" ht="12.75" customHeight="1">
      <c r="A123" s="13">
        <f t="shared" si="7"/>
        <v>7</v>
      </c>
      <c r="B123" s="212" t="s">
        <v>64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4"/>
      <c r="Z123" s="115">
        <f t="shared" si="6"/>
        <v>0</v>
      </c>
      <c r="AA123" s="116">
        <v>0.8</v>
      </c>
    </row>
    <row r="124" spans="1:27" ht="12.75" customHeight="1">
      <c r="A124" s="13">
        <f t="shared" si="7"/>
        <v>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>
        <v>0.2</v>
      </c>
      <c r="L124" s="116">
        <v>8</v>
      </c>
      <c r="M124" s="116">
        <v>0.5</v>
      </c>
      <c r="N124" s="116"/>
      <c r="O124" s="116"/>
      <c r="P124" s="116">
        <v>0.4</v>
      </c>
      <c r="Q124" s="116">
        <v>0.9</v>
      </c>
      <c r="R124" s="116"/>
      <c r="S124" s="116"/>
      <c r="T124" s="116"/>
      <c r="U124" s="116"/>
      <c r="V124" s="116"/>
      <c r="W124" s="116"/>
      <c r="X124" s="116"/>
      <c r="Y124" s="116"/>
      <c r="Z124" s="115">
        <f>SUM(B124:Y124)</f>
        <v>10</v>
      </c>
      <c r="AA124" s="116">
        <v>9.9</v>
      </c>
    </row>
    <row r="125" spans="1:27" ht="12.75" customHeight="1">
      <c r="A125" s="13">
        <f t="shared" si="7"/>
        <v>9</v>
      </c>
      <c r="B125" s="116"/>
      <c r="C125" s="116"/>
      <c r="D125" s="116"/>
      <c r="E125" s="116">
        <v>7.5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5">
        <f t="shared" si="6"/>
        <v>7.5</v>
      </c>
      <c r="AA125" s="116">
        <v>7.5</v>
      </c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>
        <v>0.2</v>
      </c>
      <c r="J126" s="116">
        <v>0.2</v>
      </c>
      <c r="K126" s="116"/>
      <c r="L126" s="116"/>
      <c r="M126" s="116"/>
      <c r="N126" s="116"/>
      <c r="O126" s="116"/>
      <c r="P126" s="116"/>
      <c r="Q126" s="116">
        <v>0.1</v>
      </c>
      <c r="R126" s="116"/>
      <c r="S126" s="116"/>
      <c r="T126" s="116"/>
      <c r="U126" s="116">
        <v>0.3</v>
      </c>
      <c r="V126" s="116">
        <v>0.2</v>
      </c>
      <c r="W126" s="116">
        <v>0.1</v>
      </c>
      <c r="X126" s="116"/>
      <c r="Y126" s="116">
        <v>1.1</v>
      </c>
      <c r="Z126" s="115">
        <f t="shared" si="6"/>
        <v>2.2</v>
      </c>
      <c r="AA126" s="116">
        <v>2.2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>
        <v>0.1</v>
      </c>
      <c r="O127" s="116">
        <v>1.7</v>
      </c>
      <c r="P127" s="116">
        <v>14.2</v>
      </c>
      <c r="Q127" s="116">
        <v>10.2</v>
      </c>
      <c r="R127" s="116">
        <v>1.6</v>
      </c>
      <c r="S127" s="116"/>
      <c r="T127" s="116"/>
      <c r="U127" s="116"/>
      <c r="V127" s="116">
        <v>0.1</v>
      </c>
      <c r="W127" s="116"/>
      <c r="X127" s="116"/>
      <c r="Y127" s="116">
        <v>0.1</v>
      </c>
      <c r="Z127" s="115">
        <f t="shared" si="6"/>
        <v>28.000000000000004</v>
      </c>
      <c r="AA127" s="116">
        <v>27.9</v>
      </c>
    </row>
    <row r="128" spans="1:27" ht="12.75" customHeight="1">
      <c r="A128" s="13">
        <f t="shared" si="7"/>
        <v>12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>
        <v>1.3</v>
      </c>
      <c r="M128" s="116">
        <v>2.3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5">
        <f t="shared" si="6"/>
        <v>3.5999999999999996</v>
      </c>
      <c r="AA128" s="116">
        <v>3.4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>
        <v>5.1</v>
      </c>
      <c r="M129" s="116">
        <v>0.3</v>
      </c>
      <c r="N129" s="116">
        <v>0.2</v>
      </c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5">
        <f t="shared" si="6"/>
        <v>5.6</v>
      </c>
      <c r="AA129" s="116">
        <v>5.6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>
        <v>4.6</v>
      </c>
      <c r="O130" s="116">
        <v>0.7</v>
      </c>
      <c r="P130" s="116">
        <v>0.8</v>
      </c>
      <c r="Q130" s="116">
        <v>4.5</v>
      </c>
      <c r="R130" s="116">
        <v>2.4</v>
      </c>
      <c r="S130" s="116">
        <v>0.4</v>
      </c>
      <c r="T130" s="116">
        <v>0.1</v>
      </c>
      <c r="U130" s="116">
        <v>0.8</v>
      </c>
      <c r="V130" s="116">
        <v>0.2</v>
      </c>
      <c r="W130" s="116">
        <v>0.1</v>
      </c>
      <c r="X130" s="116"/>
      <c r="Y130" s="116"/>
      <c r="Z130" s="115">
        <f t="shared" si="6"/>
        <v>14.6</v>
      </c>
      <c r="AA130" s="116">
        <v>14.6</v>
      </c>
    </row>
    <row r="131" spans="1:27" ht="12.75" customHeight="1">
      <c r="A131" s="13">
        <f t="shared" si="7"/>
        <v>15</v>
      </c>
      <c r="B131" s="116"/>
      <c r="C131" s="116"/>
      <c r="D131" s="116"/>
      <c r="E131" s="116"/>
      <c r="F131" s="116"/>
      <c r="G131" s="116">
        <v>0.1</v>
      </c>
      <c r="H131" s="116">
        <v>3.4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5">
        <f t="shared" si="6"/>
        <v>3.5</v>
      </c>
      <c r="AA131" s="116">
        <v>3.4</v>
      </c>
    </row>
    <row r="132" spans="1:27" ht="12.75" customHeight="1">
      <c r="A132" s="13">
        <f t="shared" si="7"/>
        <v>16</v>
      </c>
      <c r="B132" s="116">
        <v>0.5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>
        <v>1.6</v>
      </c>
      <c r="O132" s="116">
        <v>0.5</v>
      </c>
      <c r="P132" s="116"/>
      <c r="Q132" s="116"/>
      <c r="R132" s="116">
        <v>0.1</v>
      </c>
      <c r="S132" s="116">
        <v>0.1</v>
      </c>
      <c r="T132" s="116"/>
      <c r="U132" s="116"/>
      <c r="V132" s="116"/>
      <c r="W132" s="116"/>
      <c r="X132" s="116"/>
      <c r="Y132" s="116"/>
      <c r="Z132" s="115">
        <f>SUM(B132:Y132)</f>
        <v>2.8000000000000003</v>
      </c>
      <c r="AA132" s="116">
        <v>5.8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>
        <v>0.2</v>
      </c>
      <c r="G133" s="116">
        <v>0.3</v>
      </c>
      <c r="H133" s="116">
        <v>4.9</v>
      </c>
      <c r="I133" s="116">
        <v>0.1</v>
      </c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>
        <v>0.8</v>
      </c>
      <c r="Y133" s="116">
        <v>0.8</v>
      </c>
      <c r="Z133" s="115">
        <f t="shared" si="6"/>
        <v>7.1</v>
      </c>
      <c r="AA133" s="116">
        <v>7.3</v>
      </c>
    </row>
    <row r="134" spans="1:27" ht="12.75" customHeight="1">
      <c r="A134" s="13">
        <f t="shared" si="7"/>
        <v>18</v>
      </c>
      <c r="B134" s="212" t="s">
        <v>64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4"/>
      <c r="Z134" s="115">
        <f t="shared" si="6"/>
        <v>0</v>
      </c>
      <c r="AA134" s="116">
        <v>2.6</v>
      </c>
    </row>
    <row r="135" spans="1:27" ht="12.75" customHeight="1">
      <c r="A135" s="13">
        <f t="shared" si="7"/>
        <v>19</v>
      </c>
      <c r="B135" s="116"/>
      <c r="C135" s="116"/>
      <c r="D135" s="116"/>
      <c r="E135" s="116"/>
      <c r="F135" s="116"/>
      <c r="G135" s="116">
        <v>1</v>
      </c>
      <c r="H135" s="116">
        <v>2.2</v>
      </c>
      <c r="I135" s="116">
        <v>16.1</v>
      </c>
      <c r="J135" s="116">
        <v>1.3</v>
      </c>
      <c r="K135" s="116">
        <v>0.3</v>
      </c>
      <c r="L135" s="116">
        <v>0.2</v>
      </c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5">
        <f t="shared" si="6"/>
        <v>21.1</v>
      </c>
      <c r="AA135" s="116">
        <v>23</v>
      </c>
    </row>
    <row r="136" spans="1:27" ht="12.75" customHeight="1">
      <c r="A136" s="13">
        <f t="shared" si="7"/>
        <v>20</v>
      </c>
      <c r="B136" s="116"/>
      <c r="C136" s="116"/>
      <c r="D136" s="116"/>
      <c r="E136" s="116"/>
      <c r="F136" s="116"/>
      <c r="G136" s="116">
        <v>4.1</v>
      </c>
      <c r="H136" s="116"/>
      <c r="I136" s="116">
        <v>0.1</v>
      </c>
      <c r="J136" s="116">
        <v>0.8</v>
      </c>
      <c r="K136" s="116">
        <v>0.1</v>
      </c>
      <c r="L136" s="116"/>
      <c r="M136" s="116"/>
      <c r="N136" s="116"/>
      <c r="O136" s="116"/>
      <c r="P136" s="116">
        <v>0.1</v>
      </c>
      <c r="Q136" s="116"/>
      <c r="R136" s="116"/>
      <c r="S136" s="116"/>
      <c r="T136" s="116"/>
      <c r="U136" s="116"/>
      <c r="V136" s="116">
        <v>0.1</v>
      </c>
      <c r="W136" s="116">
        <v>0.3</v>
      </c>
      <c r="X136" s="116">
        <v>0.2</v>
      </c>
      <c r="Y136" s="116">
        <v>0.2</v>
      </c>
      <c r="Z136" s="115">
        <f t="shared" si="6"/>
        <v>5.999999999999998</v>
      </c>
      <c r="AA136" s="116">
        <v>6.2</v>
      </c>
    </row>
    <row r="137" spans="1:27" ht="12.75" customHeight="1">
      <c r="A137" s="13">
        <f t="shared" si="7"/>
        <v>21</v>
      </c>
      <c r="B137" s="116"/>
      <c r="C137" s="116"/>
      <c r="D137" s="116"/>
      <c r="E137" s="116"/>
      <c r="F137" s="116"/>
      <c r="G137" s="116">
        <v>1.2</v>
      </c>
      <c r="H137" s="116">
        <v>1.8</v>
      </c>
      <c r="I137" s="116">
        <v>1.6</v>
      </c>
      <c r="J137" s="116">
        <v>1.3</v>
      </c>
      <c r="K137" s="116">
        <v>0.1</v>
      </c>
      <c r="L137" s="116">
        <v>0.1</v>
      </c>
      <c r="M137" s="116"/>
      <c r="N137" s="116"/>
      <c r="O137" s="116">
        <v>5.6</v>
      </c>
      <c r="P137" s="116">
        <v>0.7</v>
      </c>
      <c r="Q137" s="116"/>
      <c r="R137" s="116"/>
      <c r="S137" s="116"/>
      <c r="T137" s="116">
        <v>0.1</v>
      </c>
      <c r="U137" s="116"/>
      <c r="V137" s="116"/>
      <c r="W137" s="116"/>
      <c r="X137" s="116"/>
      <c r="Y137" s="116">
        <v>0.1</v>
      </c>
      <c r="Z137" s="115">
        <f t="shared" si="6"/>
        <v>12.599999999999998</v>
      </c>
      <c r="AA137" s="116">
        <v>12.6</v>
      </c>
    </row>
    <row r="138" spans="1:27" ht="12.75" customHeight="1">
      <c r="A138" s="13">
        <f t="shared" si="7"/>
        <v>22</v>
      </c>
      <c r="B138" s="116">
        <v>0.1</v>
      </c>
      <c r="C138" s="116">
        <v>10.1</v>
      </c>
      <c r="D138" s="116">
        <v>3.6</v>
      </c>
      <c r="E138" s="116">
        <v>3.3</v>
      </c>
      <c r="F138" s="116">
        <v>1.6</v>
      </c>
      <c r="G138" s="116"/>
      <c r="H138" s="116"/>
      <c r="I138" s="116">
        <v>0.1</v>
      </c>
      <c r="J138" s="116">
        <v>1.2</v>
      </c>
      <c r="K138" s="116"/>
      <c r="L138" s="116"/>
      <c r="M138" s="116">
        <v>0.8</v>
      </c>
      <c r="N138" s="116">
        <v>5</v>
      </c>
      <c r="O138" s="116">
        <v>1.6</v>
      </c>
      <c r="P138" s="116">
        <v>0.2</v>
      </c>
      <c r="Q138" s="116">
        <v>0.2</v>
      </c>
      <c r="R138" s="116">
        <v>0.3</v>
      </c>
      <c r="S138" s="116">
        <v>0.8</v>
      </c>
      <c r="T138" s="116">
        <v>0.4</v>
      </c>
      <c r="U138" s="116">
        <v>1</v>
      </c>
      <c r="V138" s="116">
        <v>0.1</v>
      </c>
      <c r="W138" s="116">
        <v>0.2</v>
      </c>
      <c r="X138" s="116">
        <v>2</v>
      </c>
      <c r="Y138" s="116">
        <v>1.2</v>
      </c>
      <c r="Z138" s="115">
        <f t="shared" si="6"/>
        <v>33.800000000000004</v>
      </c>
      <c r="AA138" s="116">
        <v>34</v>
      </c>
    </row>
    <row r="139" spans="1:27" ht="12.75" customHeight="1">
      <c r="A139" s="13">
        <f t="shared" si="7"/>
        <v>23</v>
      </c>
      <c r="B139" s="116">
        <v>0.8</v>
      </c>
      <c r="C139" s="116">
        <v>0.3</v>
      </c>
      <c r="D139" s="116"/>
      <c r="E139" s="116"/>
      <c r="F139" s="116"/>
      <c r="G139" s="116"/>
      <c r="H139" s="116"/>
      <c r="I139" s="116"/>
      <c r="J139" s="116"/>
      <c r="K139" s="116"/>
      <c r="L139" s="116">
        <v>0.1</v>
      </c>
      <c r="M139" s="116"/>
      <c r="N139" s="116"/>
      <c r="O139" s="116"/>
      <c r="P139" s="116"/>
      <c r="Q139" s="116">
        <v>0.1</v>
      </c>
      <c r="R139" s="116"/>
      <c r="S139" s="116"/>
      <c r="T139" s="116"/>
      <c r="U139" s="116"/>
      <c r="V139" s="116">
        <v>0.1</v>
      </c>
      <c r="W139" s="116">
        <v>0.2</v>
      </c>
      <c r="X139" s="116"/>
      <c r="Y139" s="116">
        <v>0.1</v>
      </c>
      <c r="Z139" s="115">
        <f t="shared" si="6"/>
        <v>1.7000000000000004</v>
      </c>
      <c r="AA139" s="116">
        <v>1.8</v>
      </c>
    </row>
    <row r="140" spans="1:27" ht="12.75" customHeight="1">
      <c r="A140" s="13">
        <f t="shared" si="7"/>
        <v>24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>
        <v>15.6</v>
      </c>
      <c r="M140" s="116">
        <v>0.1</v>
      </c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5">
        <f>SUM(B140:Y140)</f>
        <v>15.7</v>
      </c>
      <c r="AA140" s="116">
        <v>16</v>
      </c>
    </row>
    <row r="141" spans="1:27" ht="12.75" customHeight="1">
      <c r="A141" s="13">
        <f t="shared" si="7"/>
        <v>25</v>
      </c>
      <c r="B141" s="116"/>
      <c r="C141" s="116"/>
      <c r="D141" s="116">
        <v>0.1</v>
      </c>
      <c r="E141" s="116"/>
      <c r="F141" s="116">
        <v>0.1</v>
      </c>
      <c r="G141" s="116"/>
      <c r="H141" s="116">
        <v>0.1</v>
      </c>
      <c r="I141" s="116"/>
      <c r="J141" s="116"/>
      <c r="K141" s="116"/>
      <c r="L141" s="116"/>
      <c r="M141" s="116">
        <v>0.1</v>
      </c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5">
        <f t="shared" si="6"/>
        <v>0.4</v>
      </c>
      <c r="AA141" s="116">
        <v>0.5</v>
      </c>
    </row>
    <row r="142" spans="1:27" ht="12.75" customHeight="1">
      <c r="A142" s="13">
        <f t="shared" si="7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>
        <v>0.1</v>
      </c>
      <c r="T142" s="116">
        <v>0.7</v>
      </c>
      <c r="U142" s="116">
        <v>1</v>
      </c>
      <c r="V142" s="116">
        <v>0.3</v>
      </c>
      <c r="W142" s="116">
        <v>0.2</v>
      </c>
      <c r="X142" s="116">
        <v>0.7</v>
      </c>
      <c r="Y142" s="116">
        <v>1.5</v>
      </c>
      <c r="Z142" s="115">
        <f t="shared" si="6"/>
        <v>4.5</v>
      </c>
      <c r="AA142" s="116">
        <v>4.5</v>
      </c>
    </row>
    <row r="143" spans="1:27" ht="12.75" customHeight="1">
      <c r="A143" s="13">
        <f t="shared" si="7"/>
        <v>27</v>
      </c>
      <c r="B143" s="116">
        <v>0.3</v>
      </c>
      <c r="C143" s="116">
        <v>0.4</v>
      </c>
      <c r="D143" s="116"/>
      <c r="E143" s="116">
        <v>0.1</v>
      </c>
      <c r="F143" s="116">
        <v>0.2</v>
      </c>
      <c r="G143" s="116">
        <v>0.2</v>
      </c>
      <c r="H143" s="116">
        <v>0.3</v>
      </c>
      <c r="I143" s="116">
        <v>0.6</v>
      </c>
      <c r="J143" s="116">
        <v>0.2</v>
      </c>
      <c r="K143" s="116"/>
      <c r="L143" s="116">
        <v>0.1</v>
      </c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5">
        <f t="shared" si="6"/>
        <v>2.4000000000000004</v>
      </c>
      <c r="AA143" s="116">
        <v>2.5</v>
      </c>
    </row>
    <row r="144" spans="1:27" ht="12.75" customHeight="1">
      <c r="A144" s="13">
        <f t="shared" si="7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5">
        <f t="shared" si="6"/>
        <v>0</v>
      </c>
      <c r="AA144" s="116">
        <v>0</v>
      </c>
    </row>
    <row r="145" spans="1:27" ht="12.75" customHeight="1">
      <c r="A145" s="13">
        <f t="shared" si="7"/>
        <v>29</v>
      </c>
      <c r="B145" s="212" t="s">
        <v>64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4"/>
      <c r="Z145" s="115">
        <f t="shared" si="6"/>
        <v>0</v>
      </c>
      <c r="AA145" s="116">
        <v>0.6</v>
      </c>
    </row>
    <row r="146" spans="1:27" ht="12.75" customHeight="1">
      <c r="A146" s="13">
        <f t="shared" si="7"/>
        <v>30</v>
      </c>
      <c r="B146" s="116"/>
      <c r="C146" s="116"/>
      <c r="D146" s="116"/>
      <c r="E146" s="116">
        <v>0.7</v>
      </c>
      <c r="F146" s="116">
        <v>0.8</v>
      </c>
      <c r="G146" s="119">
        <v>0.7</v>
      </c>
      <c r="H146" s="119">
        <v>1.2</v>
      </c>
      <c r="I146" s="119">
        <v>1.3</v>
      </c>
      <c r="J146" s="119">
        <v>0.5</v>
      </c>
      <c r="K146" s="119"/>
      <c r="L146" s="119"/>
      <c r="M146" s="119"/>
      <c r="N146" s="119"/>
      <c r="O146" s="119"/>
      <c r="P146" s="119"/>
      <c r="Q146" s="119">
        <v>1.4</v>
      </c>
      <c r="R146" s="119">
        <v>1.1</v>
      </c>
      <c r="S146" s="116"/>
      <c r="T146" s="119"/>
      <c r="U146" s="119"/>
      <c r="V146" s="119"/>
      <c r="W146" s="119"/>
      <c r="X146" s="119"/>
      <c r="Y146" s="119">
        <v>0.1</v>
      </c>
      <c r="Z146" s="115">
        <f>SUM(B146:Y146)</f>
        <v>7.799999999999999</v>
      </c>
      <c r="AA146" s="116">
        <v>8</v>
      </c>
    </row>
    <row r="147" spans="1:27" ht="12.75" customHeight="1">
      <c r="A147" s="140">
        <f t="shared" si="7"/>
        <v>31</v>
      </c>
      <c r="B147" s="121"/>
      <c r="C147" s="121"/>
      <c r="D147" s="121"/>
      <c r="E147" s="121"/>
      <c r="F147" s="121"/>
      <c r="G147" s="121"/>
      <c r="H147" s="121"/>
      <c r="I147" s="121">
        <v>0.2</v>
      </c>
      <c r="J147" s="121">
        <v>25.3</v>
      </c>
      <c r="K147" s="121">
        <v>2.5</v>
      </c>
      <c r="L147" s="121">
        <v>0.4</v>
      </c>
      <c r="M147" s="121">
        <v>0.2</v>
      </c>
      <c r="N147" s="121"/>
      <c r="O147" s="121"/>
      <c r="P147" s="121"/>
      <c r="Q147" s="121"/>
      <c r="R147" s="121"/>
      <c r="S147" s="121">
        <v>0.1</v>
      </c>
      <c r="T147" s="121">
        <v>0.2</v>
      </c>
      <c r="U147" s="121">
        <v>0.1</v>
      </c>
      <c r="V147" s="121"/>
      <c r="W147" s="121"/>
      <c r="X147" s="121"/>
      <c r="Y147" s="121">
        <v>0.1</v>
      </c>
      <c r="Z147" s="115">
        <f>SUM(B147:Y147)</f>
        <v>29.1</v>
      </c>
      <c r="AA147" s="121">
        <v>28.9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220</v>
      </c>
      <c r="AA148" s="127">
        <f>SUM(AA117:AA147)</f>
        <v>247.79999999999998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s="147" customFormat="1" ht="30" customHeight="1">
      <c r="A150" s="196" t="s">
        <v>79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>
        <v>4.3</v>
      </c>
      <c r="Q154" s="154">
        <v>6.2</v>
      </c>
      <c r="R154" s="154">
        <v>0.8</v>
      </c>
      <c r="S154" s="154">
        <v>1.2</v>
      </c>
      <c r="T154" s="154">
        <v>5.3</v>
      </c>
      <c r="U154" s="154">
        <v>7.7</v>
      </c>
      <c r="V154" s="154">
        <v>0.6</v>
      </c>
      <c r="W154" s="154">
        <v>0.1</v>
      </c>
      <c r="X154" s="154"/>
      <c r="Y154" s="154">
        <v>0.4</v>
      </c>
      <c r="Z154" s="115">
        <f aca="true" t="shared" si="8" ref="Z154:Z184">SUM(B154:Y154)</f>
        <v>26.6</v>
      </c>
      <c r="AA154" s="116">
        <v>26.7</v>
      </c>
    </row>
    <row r="155" spans="1:27" ht="12.75" customHeight="1">
      <c r="A155" s="13">
        <f aca="true" t="shared" si="9" ref="A155:A184">+A154+1</f>
        <v>2</v>
      </c>
      <c r="B155" s="116">
        <v>0.2</v>
      </c>
      <c r="C155" s="116"/>
      <c r="D155" s="116"/>
      <c r="E155" s="116"/>
      <c r="F155" s="116"/>
      <c r="G155" s="116"/>
      <c r="H155" s="116"/>
      <c r="I155" s="116"/>
      <c r="J155" s="116">
        <v>0.1</v>
      </c>
      <c r="K155" s="116"/>
      <c r="L155" s="116">
        <v>1.2</v>
      </c>
      <c r="M155" s="116">
        <v>1.1</v>
      </c>
      <c r="N155" s="116">
        <v>0.2</v>
      </c>
      <c r="O155" s="116">
        <v>0.2</v>
      </c>
      <c r="P155" s="116">
        <v>1</v>
      </c>
      <c r="Q155" s="116">
        <v>0.5</v>
      </c>
      <c r="R155" s="116">
        <v>2.8</v>
      </c>
      <c r="S155" s="116">
        <v>1.5</v>
      </c>
      <c r="T155" s="116">
        <v>0.2</v>
      </c>
      <c r="U155" s="116">
        <v>0.5</v>
      </c>
      <c r="V155" s="116">
        <v>0.2</v>
      </c>
      <c r="W155" s="116"/>
      <c r="X155" s="116">
        <v>0.1</v>
      </c>
      <c r="Y155" s="116">
        <v>0.2</v>
      </c>
      <c r="Z155" s="115">
        <f t="shared" si="8"/>
        <v>9.999999999999998</v>
      </c>
      <c r="AA155" s="116">
        <v>10.5</v>
      </c>
    </row>
    <row r="156" spans="1:27" ht="12.75" customHeight="1">
      <c r="A156" s="13">
        <f t="shared" si="9"/>
        <v>3</v>
      </c>
      <c r="B156" s="116">
        <v>1.2</v>
      </c>
      <c r="C156" s="116">
        <v>0.2</v>
      </c>
      <c r="D156" s="116">
        <v>0.5</v>
      </c>
      <c r="E156" s="116"/>
      <c r="F156" s="116">
        <v>0.1</v>
      </c>
      <c r="G156" s="116"/>
      <c r="H156" s="116"/>
      <c r="I156" s="116"/>
      <c r="J156" s="116"/>
      <c r="K156" s="116">
        <v>0.9</v>
      </c>
      <c r="L156" s="116">
        <v>0.2</v>
      </c>
      <c r="M156" s="116">
        <v>8.9</v>
      </c>
      <c r="N156" s="116">
        <v>3.8</v>
      </c>
      <c r="O156" s="116">
        <v>3.5</v>
      </c>
      <c r="P156" s="116">
        <v>1.1</v>
      </c>
      <c r="Q156" s="116">
        <v>0.5</v>
      </c>
      <c r="R156" s="116">
        <v>0.1</v>
      </c>
      <c r="S156" s="116"/>
      <c r="T156" s="116">
        <v>0.1</v>
      </c>
      <c r="U156" s="116"/>
      <c r="V156" s="116"/>
      <c r="W156" s="116"/>
      <c r="X156" s="116"/>
      <c r="Y156" s="116">
        <v>0.1</v>
      </c>
      <c r="Z156" s="115">
        <f t="shared" si="8"/>
        <v>21.200000000000006</v>
      </c>
      <c r="AA156" s="116">
        <v>21.5</v>
      </c>
    </row>
    <row r="157" spans="1:27" ht="12.75" customHeight="1">
      <c r="A157" s="13">
        <f t="shared" si="9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/>
      <c r="L157" s="116"/>
      <c r="M157" s="116">
        <v>1.1</v>
      </c>
      <c r="N157" s="116"/>
      <c r="O157" s="116">
        <v>5.8</v>
      </c>
      <c r="P157" s="116">
        <v>0.5</v>
      </c>
      <c r="Q157" s="116">
        <v>3.9</v>
      </c>
      <c r="R157" s="116">
        <v>1.8</v>
      </c>
      <c r="S157" s="116">
        <v>0.8</v>
      </c>
      <c r="T157" s="116">
        <v>0.9</v>
      </c>
      <c r="U157" s="116">
        <v>4.5</v>
      </c>
      <c r="V157" s="116">
        <v>3.4</v>
      </c>
      <c r="W157" s="116">
        <v>0.1</v>
      </c>
      <c r="X157" s="116">
        <v>0.1</v>
      </c>
      <c r="Y157" s="116"/>
      <c r="Z157" s="115">
        <f t="shared" si="8"/>
        <v>22.900000000000006</v>
      </c>
      <c r="AA157" s="116">
        <v>23.3</v>
      </c>
    </row>
    <row r="158" spans="1:27" ht="12.75" customHeight="1">
      <c r="A158" s="13">
        <f t="shared" si="9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>
        <v>0.7</v>
      </c>
      <c r="W158" s="116">
        <v>1.9</v>
      </c>
      <c r="X158" s="116">
        <v>9.6</v>
      </c>
      <c r="Y158" s="116">
        <v>2.5</v>
      </c>
      <c r="Z158" s="115">
        <f t="shared" si="8"/>
        <v>14.7</v>
      </c>
      <c r="AA158" s="116">
        <v>15.5</v>
      </c>
    </row>
    <row r="159" spans="1:27" ht="12.75" customHeight="1">
      <c r="A159" s="13">
        <f t="shared" si="9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>
        <v>0.4</v>
      </c>
      <c r="K159" s="116">
        <v>0.3</v>
      </c>
      <c r="L159" s="116">
        <v>2.4</v>
      </c>
      <c r="M159" s="116">
        <v>0.6</v>
      </c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>
        <v>0.1</v>
      </c>
      <c r="Z159" s="115">
        <f t="shared" si="8"/>
        <v>3.8</v>
      </c>
      <c r="AA159" s="116">
        <v>4.2</v>
      </c>
    </row>
    <row r="160" spans="1:27" ht="12.75" customHeight="1">
      <c r="A160" s="13">
        <f t="shared" si="9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/>
      <c r="R160" s="116">
        <v>0.1</v>
      </c>
      <c r="S160" s="116">
        <v>0.2</v>
      </c>
      <c r="T160" s="116">
        <v>0.1</v>
      </c>
      <c r="U160" s="116">
        <v>0.2</v>
      </c>
      <c r="V160" s="116">
        <v>0.4</v>
      </c>
      <c r="W160" s="116"/>
      <c r="X160" s="139"/>
      <c r="Y160" s="139">
        <v>0.1</v>
      </c>
      <c r="Z160" s="115">
        <f t="shared" si="8"/>
        <v>1.1</v>
      </c>
      <c r="AA160" s="116">
        <v>1.3</v>
      </c>
    </row>
    <row r="161" spans="1:27" ht="12.75" customHeight="1">
      <c r="A161" s="13">
        <f t="shared" si="9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>
        <v>1.3</v>
      </c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8"/>
        <v>1.3</v>
      </c>
      <c r="AA161" s="116">
        <v>1.3</v>
      </c>
    </row>
    <row r="162" spans="1:27" ht="12.75" customHeight="1">
      <c r="A162" s="13">
        <f t="shared" si="9"/>
        <v>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8"/>
        <v>0</v>
      </c>
      <c r="AA162" s="116">
        <v>0</v>
      </c>
    </row>
    <row r="163" spans="1:27" ht="12.75" customHeight="1">
      <c r="A163" s="13">
        <f t="shared" si="9"/>
        <v>10</v>
      </c>
      <c r="B163" s="175"/>
      <c r="C163" s="175"/>
      <c r="D163" s="175"/>
      <c r="E163" s="116"/>
      <c r="F163" s="116"/>
      <c r="G163" s="116"/>
      <c r="H163" s="116"/>
      <c r="I163" s="116"/>
      <c r="J163" s="116"/>
      <c r="K163" s="116">
        <v>0.1</v>
      </c>
      <c r="L163" s="116">
        <v>0.2</v>
      </c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8"/>
        <v>0.30000000000000004</v>
      </c>
      <c r="AA163" s="116">
        <v>0.4</v>
      </c>
    </row>
    <row r="164" spans="1:27" ht="12.75" customHeight="1">
      <c r="A164" s="13">
        <f t="shared" si="9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>
        <v>7.4</v>
      </c>
      <c r="M164" s="116">
        <v>3.6</v>
      </c>
      <c r="N164" s="116">
        <v>2</v>
      </c>
      <c r="O164" s="116">
        <v>0.2</v>
      </c>
      <c r="P164" s="116">
        <v>1.6</v>
      </c>
      <c r="Q164" s="116">
        <v>4.9</v>
      </c>
      <c r="R164" s="116">
        <v>0.8</v>
      </c>
      <c r="S164" s="116">
        <v>0.9</v>
      </c>
      <c r="T164" s="116">
        <v>3.8</v>
      </c>
      <c r="U164" s="116">
        <v>3.8</v>
      </c>
      <c r="V164" s="116">
        <v>9.8</v>
      </c>
      <c r="W164" s="116">
        <v>4.6</v>
      </c>
      <c r="X164" s="116">
        <v>3.1</v>
      </c>
      <c r="Y164" s="116">
        <v>0.1</v>
      </c>
      <c r="Z164" s="115">
        <f t="shared" si="8"/>
        <v>46.6</v>
      </c>
      <c r="AA164" s="116">
        <v>47.5</v>
      </c>
    </row>
    <row r="165" spans="1:27" ht="12.75" customHeight="1">
      <c r="A165" s="13">
        <f t="shared" si="9"/>
        <v>12</v>
      </c>
      <c r="B165" s="116"/>
      <c r="C165" s="116">
        <v>0.4</v>
      </c>
      <c r="D165" s="116"/>
      <c r="E165" s="116">
        <v>9.1</v>
      </c>
      <c r="F165" s="116">
        <v>3.5</v>
      </c>
      <c r="G165" s="116">
        <v>0.1</v>
      </c>
      <c r="H165" s="116"/>
      <c r="I165" s="116"/>
      <c r="J165" s="116"/>
      <c r="K165" s="116">
        <v>0.1</v>
      </c>
      <c r="L165" s="116"/>
      <c r="M165" s="116"/>
      <c r="N165" s="116"/>
      <c r="O165" s="116"/>
      <c r="P165" s="116"/>
      <c r="Q165" s="116"/>
      <c r="R165" s="116"/>
      <c r="S165" s="116">
        <v>0.1</v>
      </c>
      <c r="T165" s="116"/>
      <c r="U165" s="116"/>
      <c r="V165" s="116"/>
      <c r="W165" s="116"/>
      <c r="X165" s="116"/>
      <c r="Y165" s="116">
        <v>0.1</v>
      </c>
      <c r="Z165" s="115">
        <f t="shared" si="8"/>
        <v>13.399999999999999</v>
      </c>
      <c r="AA165" s="116">
        <v>13.6</v>
      </c>
    </row>
    <row r="166" spans="1:27" ht="12.75" customHeight="1">
      <c r="A166" s="13">
        <f t="shared" si="9"/>
        <v>13</v>
      </c>
      <c r="B166" s="116"/>
      <c r="C166" s="116"/>
      <c r="D166" s="116"/>
      <c r="E166" s="116"/>
      <c r="F166" s="116"/>
      <c r="G166" s="116"/>
      <c r="H166" s="116">
        <v>2.3</v>
      </c>
      <c r="I166" s="116">
        <v>3</v>
      </c>
      <c r="J166" s="116">
        <v>2.9</v>
      </c>
      <c r="K166" s="116">
        <v>0.7</v>
      </c>
      <c r="L166" s="116"/>
      <c r="M166" s="116"/>
      <c r="N166" s="116"/>
      <c r="O166" s="116"/>
      <c r="P166" s="116"/>
      <c r="Q166" s="116">
        <v>0.1</v>
      </c>
      <c r="R166" s="116"/>
      <c r="S166" s="116">
        <v>1.2</v>
      </c>
      <c r="T166" s="116"/>
      <c r="U166" s="116"/>
      <c r="V166" s="116"/>
      <c r="W166" s="116"/>
      <c r="X166" s="116"/>
      <c r="Y166" s="116"/>
      <c r="Z166" s="115">
        <f t="shared" si="8"/>
        <v>10.199999999999998</v>
      </c>
      <c r="AA166" s="116">
        <v>10.8</v>
      </c>
    </row>
    <row r="167" spans="1:27" ht="12.75" customHeight="1">
      <c r="A167" s="13">
        <f t="shared" si="9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>
        <v>5.7</v>
      </c>
      <c r="L167" s="116">
        <v>0.6</v>
      </c>
      <c r="M167" s="116"/>
      <c r="N167" s="116"/>
      <c r="O167" s="116">
        <v>0.1</v>
      </c>
      <c r="P167" s="116"/>
      <c r="Q167" s="116"/>
      <c r="R167" s="116"/>
      <c r="S167" s="116">
        <v>0.2</v>
      </c>
      <c r="T167" s="116"/>
      <c r="U167" s="116"/>
      <c r="V167" s="116"/>
      <c r="W167" s="116"/>
      <c r="X167" s="116"/>
      <c r="Y167" s="116"/>
      <c r="Z167" s="115">
        <f t="shared" si="8"/>
        <v>6.6</v>
      </c>
      <c r="AA167" s="116">
        <v>6.7</v>
      </c>
    </row>
    <row r="168" spans="1:27" ht="12.75" customHeight="1">
      <c r="A168" s="13">
        <f t="shared" si="9"/>
        <v>15</v>
      </c>
      <c r="B168" s="139"/>
      <c r="C168" s="139"/>
      <c r="D168" s="139"/>
      <c r="E168" s="139"/>
      <c r="F168" s="139"/>
      <c r="G168" s="116">
        <v>2.3</v>
      </c>
      <c r="H168" s="139"/>
      <c r="I168" s="116"/>
      <c r="J168" s="116">
        <v>1.9</v>
      </c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>
        <v>0.2</v>
      </c>
      <c r="V168" s="116"/>
      <c r="W168" s="116"/>
      <c r="X168" s="116"/>
      <c r="Y168" s="116">
        <v>0.1</v>
      </c>
      <c r="Z168" s="115">
        <f t="shared" si="8"/>
        <v>4.499999999999999</v>
      </c>
      <c r="AA168" s="116">
        <v>4.7</v>
      </c>
    </row>
    <row r="169" spans="1:27" ht="12.75" customHeight="1">
      <c r="A169" s="13">
        <f t="shared" si="9"/>
        <v>16</v>
      </c>
      <c r="B169" s="116"/>
      <c r="C169" s="116"/>
      <c r="D169" s="116"/>
      <c r="E169" s="116"/>
      <c r="F169" s="116"/>
      <c r="G169" s="116">
        <v>0.7</v>
      </c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8"/>
        <v>0.7</v>
      </c>
      <c r="AA169" s="116">
        <v>0.7</v>
      </c>
    </row>
    <row r="170" spans="1:27" ht="12.75" customHeight="1">
      <c r="A170" s="13">
        <f t="shared" si="9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8"/>
        <v>0</v>
      </c>
      <c r="AA170" s="116">
        <v>0</v>
      </c>
    </row>
    <row r="171" spans="1:27" ht="12.75" customHeight="1">
      <c r="A171" s="13">
        <f t="shared" si="9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8"/>
        <v>0</v>
      </c>
      <c r="AA171" s="116">
        <v>0</v>
      </c>
    </row>
    <row r="172" spans="1:27" ht="12.75" customHeight="1">
      <c r="A172" s="13">
        <f t="shared" si="9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>
        <v>0.5</v>
      </c>
      <c r="R172" s="116">
        <v>0.1</v>
      </c>
      <c r="S172" s="116"/>
      <c r="T172" s="116"/>
      <c r="U172" s="116"/>
      <c r="V172" s="116"/>
      <c r="W172" s="116"/>
      <c r="X172" s="116"/>
      <c r="Y172" s="116"/>
      <c r="Z172" s="115">
        <f t="shared" si="8"/>
        <v>0.6</v>
      </c>
      <c r="AA172" s="116">
        <v>0.5</v>
      </c>
    </row>
    <row r="173" spans="1:27" ht="12.75" customHeight="1">
      <c r="A173" s="13">
        <f t="shared" si="9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>
        <v>6.2</v>
      </c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8"/>
        <v>6.2</v>
      </c>
      <c r="AA173" s="116">
        <v>6.3</v>
      </c>
    </row>
    <row r="174" spans="1:27" ht="12.75" customHeight="1">
      <c r="A174" s="13">
        <f t="shared" si="9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8"/>
        <v>0</v>
      </c>
      <c r="AA174" s="116">
        <v>0</v>
      </c>
    </row>
    <row r="175" spans="1:27" ht="12.75" customHeight="1">
      <c r="A175" s="13">
        <f t="shared" si="9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8"/>
        <v>0</v>
      </c>
      <c r="AA175" s="116">
        <v>0</v>
      </c>
    </row>
    <row r="176" spans="1:27" ht="12.75" customHeight="1">
      <c r="A176" s="13">
        <f t="shared" si="9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8"/>
        <v>0</v>
      </c>
      <c r="AA176" s="116">
        <v>0</v>
      </c>
    </row>
    <row r="177" spans="1:27" ht="12.75" customHeight="1">
      <c r="A177" s="13">
        <f t="shared" si="9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>
        <v>0.1</v>
      </c>
      <c r="O177" s="116"/>
      <c r="P177" s="116"/>
      <c r="Q177" s="116"/>
      <c r="R177" s="116"/>
      <c r="S177" s="116">
        <v>0.1</v>
      </c>
      <c r="T177" s="116"/>
      <c r="U177" s="116"/>
      <c r="V177" s="116"/>
      <c r="W177" s="116"/>
      <c r="X177" s="116"/>
      <c r="Y177" s="116"/>
      <c r="Z177" s="115">
        <f t="shared" si="8"/>
        <v>0.2</v>
      </c>
      <c r="AA177" s="116">
        <v>0.2</v>
      </c>
    </row>
    <row r="178" spans="1:27" ht="12.75" customHeight="1">
      <c r="A178" s="13">
        <f t="shared" si="9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>
        <v>0.5</v>
      </c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8"/>
        <v>0.5</v>
      </c>
      <c r="AA178" s="116">
        <v>0.6</v>
      </c>
    </row>
    <row r="179" spans="1:27" ht="12.75" customHeight="1">
      <c r="A179" s="13">
        <f t="shared" si="9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8"/>
        <v>0</v>
      </c>
      <c r="AA179" s="116">
        <v>0</v>
      </c>
    </row>
    <row r="180" spans="1:27" ht="12.75" customHeight="1">
      <c r="A180" s="13">
        <f t="shared" si="9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>
        <v>0.2</v>
      </c>
      <c r="K180" s="116">
        <v>0.1</v>
      </c>
      <c r="L180" s="116">
        <v>0.2</v>
      </c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8"/>
        <v>0.5</v>
      </c>
      <c r="AA180" s="116">
        <v>0.5</v>
      </c>
    </row>
    <row r="181" spans="1:27" ht="12.75" customHeight="1">
      <c r="A181" s="13">
        <f t="shared" si="9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>
        <v>0.2</v>
      </c>
      <c r="R181" s="116">
        <v>0.9</v>
      </c>
      <c r="S181" s="116">
        <v>0.6</v>
      </c>
      <c r="T181" s="116"/>
      <c r="U181" s="116"/>
      <c r="V181" s="116"/>
      <c r="W181" s="116"/>
      <c r="X181" s="116"/>
      <c r="Y181" s="116"/>
      <c r="Z181" s="115">
        <f t="shared" si="8"/>
        <v>1.7000000000000002</v>
      </c>
      <c r="AA181" s="116">
        <v>1.7</v>
      </c>
    </row>
    <row r="182" spans="1:27" ht="12.75" customHeight="1">
      <c r="A182" s="13">
        <f t="shared" si="9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>
        <v>0.1</v>
      </c>
      <c r="O182" s="116">
        <v>0.2</v>
      </c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8"/>
        <v>0.30000000000000004</v>
      </c>
      <c r="AA182" s="116">
        <v>0.5</v>
      </c>
    </row>
    <row r="183" spans="1:27" ht="12.75" customHeight="1">
      <c r="A183" s="13">
        <f t="shared" si="9"/>
        <v>30</v>
      </c>
      <c r="B183" s="212" t="s">
        <v>81</v>
      </c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4"/>
      <c r="Z183" s="115">
        <f t="shared" si="8"/>
        <v>0</v>
      </c>
      <c r="AA183" s="116">
        <v>3.6</v>
      </c>
    </row>
    <row r="184" spans="1:27" ht="12.75" customHeight="1">
      <c r="A184" s="140">
        <f t="shared" si="9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8"/>
        <v>0</v>
      </c>
      <c r="AA184" s="121">
        <v>0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8" t="s">
        <v>31</v>
      </c>
      <c r="Y185" s="125"/>
      <c r="Z185" s="127">
        <f>SUM(Z155:Z184)</f>
        <v>167.29999999999995</v>
      </c>
      <c r="AA185" s="127">
        <f>SUM(AA154:AA184)</f>
        <v>202.59999999999994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79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6">
        <f aca="true" t="shared" si="10" ref="Z191:Z220">SUM(B191:Y191)</f>
        <v>0</v>
      </c>
      <c r="AA191" s="162">
        <v>0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>
        <f t="shared" si="10"/>
        <v>0</v>
      </c>
      <c r="AA192" s="43">
        <v>0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>
        <v>0.2</v>
      </c>
      <c r="N193" s="116">
        <v>0.1</v>
      </c>
      <c r="O193" s="116"/>
      <c r="P193" s="116"/>
      <c r="Q193" s="116">
        <v>0.8</v>
      </c>
      <c r="R193" s="116">
        <v>0.1</v>
      </c>
      <c r="S193" s="116">
        <v>0.1</v>
      </c>
      <c r="T193" s="116"/>
      <c r="U193" s="116">
        <v>0.1</v>
      </c>
      <c r="V193" s="116">
        <v>0.3</v>
      </c>
      <c r="W193" s="116">
        <v>6.7</v>
      </c>
      <c r="X193" s="116">
        <v>5.5</v>
      </c>
      <c r="Y193" s="116">
        <v>2</v>
      </c>
      <c r="Z193" s="116">
        <f>SUM(B193:Y193)</f>
        <v>15.9</v>
      </c>
      <c r="AA193" s="43">
        <v>16.5</v>
      </c>
    </row>
    <row r="194" spans="1:27" ht="12.75" customHeight="1">
      <c r="A194" s="14">
        <v>4</v>
      </c>
      <c r="B194" s="116">
        <v>4.2</v>
      </c>
      <c r="C194" s="116">
        <v>6.2</v>
      </c>
      <c r="D194" s="116">
        <v>0.2</v>
      </c>
      <c r="E194" s="116">
        <v>0.5</v>
      </c>
      <c r="F194" s="116">
        <v>0.1</v>
      </c>
      <c r="G194" s="116"/>
      <c r="H194" s="116">
        <v>2.9</v>
      </c>
      <c r="I194" s="116">
        <v>1</v>
      </c>
      <c r="J194" s="116"/>
      <c r="K194" s="116"/>
      <c r="L194" s="116">
        <v>1.7</v>
      </c>
      <c r="M194" s="116">
        <v>10.3</v>
      </c>
      <c r="N194" s="116">
        <v>2</v>
      </c>
      <c r="O194" s="116"/>
      <c r="P194" s="116"/>
      <c r="Q194" s="116"/>
      <c r="R194" s="116"/>
      <c r="S194" s="116"/>
      <c r="T194" s="116">
        <v>0.3</v>
      </c>
      <c r="U194" s="116"/>
      <c r="V194" s="116"/>
      <c r="W194" s="116"/>
      <c r="X194" s="116"/>
      <c r="Y194" s="116"/>
      <c r="Z194" s="116">
        <f t="shared" si="10"/>
        <v>29.400000000000002</v>
      </c>
      <c r="AA194" s="43">
        <v>30.6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>
        <v>0.1</v>
      </c>
      <c r="M195" s="116"/>
      <c r="N195" s="116"/>
      <c r="O195" s="116"/>
      <c r="P195" s="116"/>
      <c r="Q195" s="116"/>
      <c r="R195" s="116"/>
      <c r="S195" s="116"/>
      <c r="T195" s="116"/>
      <c r="U195" s="116">
        <v>0.1</v>
      </c>
      <c r="V195" s="116">
        <v>0.1</v>
      </c>
      <c r="W195" s="116">
        <v>0.1</v>
      </c>
      <c r="X195" s="116"/>
      <c r="Y195" s="116"/>
      <c r="Z195" s="116">
        <f t="shared" si="10"/>
        <v>0.4</v>
      </c>
      <c r="AA195" s="43">
        <v>0.8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>
        <f t="shared" si="10"/>
        <v>0</v>
      </c>
      <c r="AA196" s="43">
        <v>0</v>
      </c>
    </row>
    <row r="197" spans="1:27" ht="12.75" customHeight="1">
      <c r="A197" s="14">
        <v>7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>
        <f t="shared" si="10"/>
        <v>0</v>
      </c>
      <c r="AA197" s="43">
        <v>0</v>
      </c>
    </row>
    <row r="198" spans="1:27" ht="12.75" customHeight="1">
      <c r="A198" s="14">
        <v>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>
        <f t="shared" si="10"/>
        <v>0</v>
      </c>
      <c r="AA198" s="43">
        <v>0</v>
      </c>
    </row>
    <row r="199" spans="1:27" ht="12.75" customHeight="1">
      <c r="A199" s="14">
        <v>9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>
        <v>0.1</v>
      </c>
      <c r="Q199" s="116"/>
      <c r="R199" s="116">
        <v>2.6</v>
      </c>
      <c r="S199" s="116">
        <v>4</v>
      </c>
      <c r="T199" s="116">
        <v>0.1</v>
      </c>
      <c r="U199" s="116"/>
      <c r="V199" s="116"/>
      <c r="W199" s="116"/>
      <c r="X199" s="116"/>
      <c r="Y199" s="116"/>
      <c r="Z199" s="116">
        <f t="shared" si="10"/>
        <v>6.8</v>
      </c>
      <c r="AA199" s="43">
        <v>6.7</v>
      </c>
    </row>
    <row r="200" spans="1:27" ht="12.75" customHeight="1">
      <c r="A200" s="14">
        <v>10</v>
      </c>
      <c r="B200" s="116"/>
      <c r="C200" s="116"/>
      <c r="D200" s="116"/>
      <c r="E200" s="116"/>
      <c r="F200" s="116">
        <v>0.7</v>
      </c>
      <c r="G200" s="116">
        <v>0.2</v>
      </c>
      <c r="H200" s="116">
        <v>0.2</v>
      </c>
      <c r="I200" s="116"/>
      <c r="J200" s="116">
        <v>14.7</v>
      </c>
      <c r="K200" s="116">
        <v>0.4</v>
      </c>
      <c r="L200" s="116"/>
      <c r="M200" s="116">
        <v>0.1</v>
      </c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>
        <f t="shared" si="10"/>
        <v>16.3</v>
      </c>
      <c r="AA200" s="43">
        <v>16.6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0"/>
        <v>0</v>
      </c>
      <c r="AA201" s="43">
        <v>0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>
        <f t="shared" si="10"/>
        <v>0</v>
      </c>
      <c r="AA202" s="43">
        <v>0</v>
      </c>
    </row>
    <row r="203" spans="1:27" ht="12.75" customHeight="1">
      <c r="A203" s="14">
        <v>13</v>
      </c>
      <c r="B203" s="116">
        <v>0.4</v>
      </c>
      <c r="C203" s="116">
        <v>0.1</v>
      </c>
      <c r="D203" s="116"/>
      <c r="E203" s="116">
        <v>0.1</v>
      </c>
      <c r="F203" s="116">
        <v>0.3</v>
      </c>
      <c r="G203" s="116"/>
      <c r="H203" s="116"/>
      <c r="I203" s="116"/>
      <c r="J203" s="116"/>
      <c r="K203" s="116"/>
      <c r="L203" s="116"/>
      <c r="M203" s="116">
        <v>0.1</v>
      </c>
      <c r="N203" s="116"/>
      <c r="O203" s="116"/>
      <c r="P203" s="116"/>
      <c r="Q203" s="116"/>
      <c r="R203" s="116">
        <v>0.2</v>
      </c>
      <c r="S203" s="116">
        <v>14.1</v>
      </c>
      <c r="T203" s="116">
        <v>18.4</v>
      </c>
      <c r="U203" s="116">
        <v>4.4</v>
      </c>
      <c r="V203" s="116">
        <v>0.1</v>
      </c>
      <c r="W203" s="116">
        <v>0.2</v>
      </c>
      <c r="X203" s="116">
        <v>0.3</v>
      </c>
      <c r="Y203" s="116">
        <v>0.1</v>
      </c>
      <c r="Z203" s="116">
        <f t="shared" si="10"/>
        <v>38.8</v>
      </c>
      <c r="AA203" s="43">
        <v>40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>
        <v>35.6</v>
      </c>
      <c r="L204" s="116">
        <v>1.9</v>
      </c>
      <c r="M204" s="116">
        <v>5</v>
      </c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>
        <f t="shared" si="10"/>
        <v>42.5</v>
      </c>
      <c r="AA204" s="43">
        <v>43.2</v>
      </c>
    </row>
    <row r="205" spans="1:27" ht="12.75" customHeight="1">
      <c r="A205" s="14">
        <v>15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>
        <v>0.2</v>
      </c>
      <c r="M205" s="116">
        <v>0.7</v>
      </c>
      <c r="N205" s="116">
        <v>1.8</v>
      </c>
      <c r="O205" s="116">
        <v>0.1</v>
      </c>
      <c r="P205" s="116"/>
      <c r="Q205" s="116"/>
      <c r="R205" s="116"/>
      <c r="S205" s="116"/>
      <c r="T205" s="116"/>
      <c r="U205" s="116"/>
      <c r="V205" s="116">
        <v>0.1</v>
      </c>
      <c r="W205" s="116"/>
      <c r="X205" s="116"/>
      <c r="Y205" s="116"/>
      <c r="Z205" s="116">
        <f t="shared" si="10"/>
        <v>2.9000000000000004</v>
      </c>
      <c r="AA205" s="43">
        <v>2.7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0"/>
        <v>0</v>
      </c>
      <c r="AA206" s="43">
        <v>0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0"/>
        <v>0</v>
      </c>
      <c r="AA207" s="43">
        <v>0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>
        <f t="shared" si="10"/>
        <v>0</v>
      </c>
      <c r="AA208" s="43">
        <v>0</v>
      </c>
    </row>
    <row r="209" spans="1:27" ht="12.75" customHeight="1">
      <c r="A209" s="14">
        <v>19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>
        <v>0.7</v>
      </c>
      <c r="T209" s="116"/>
      <c r="U209" s="116"/>
      <c r="V209" s="116"/>
      <c r="W209" s="116"/>
      <c r="X209" s="116"/>
      <c r="Y209" s="116"/>
      <c r="Z209" s="116">
        <f t="shared" si="10"/>
        <v>0.7</v>
      </c>
      <c r="AA209" s="43">
        <v>0.6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>
        <v>0.1</v>
      </c>
      <c r="H210" s="116"/>
      <c r="I210" s="116"/>
      <c r="J210" s="116"/>
      <c r="K210" s="116"/>
      <c r="L210" s="116"/>
      <c r="M210" s="116"/>
      <c r="N210" s="116"/>
      <c r="O210" s="116"/>
      <c r="P210" s="116"/>
      <c r="Q210" s="116">
        <v>4.9</v>
      </c>
      <c r="R210" s="116">
        <v>1.1</v>
      </c>
      <c r="S210" s="116">
        <v>0.1</v>
      </c>
      <c r="T210" s="116"/>
      <c r="U210" s="116"/>
      <c r="V210" s="116"/>
      <c r="W210" s="116"/>
      <c r="X210" s="116"/>
      <c r="Y210" s="116"/>
      <c r="Z210" s="116">
        <f t="shared" si="10"/>
        <v>6.199999999999999</v>
      </c>
      <c r="AA210" s="43">
        <v>6.1</v>
      </c>
    </row>
    <row r="211" spans="1:27" ht="12.75" customHeight="1">
      <c r="A211" s="14">
        <v>21</v>
      </c>
      <c r="B211" s="212" t="s">
        <v>81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4"/>
      <c r="Z211" s="116">
        <f t="shared" si="10"/>
        <v>0</v>
      </c>
      <c r="AA211" s="43">
        <v>8.2</v>
      </c>
    </row>
    <row r="212" spans="1:27" ht="12.75" customHeight="1">
      <c r="A212" s="14">
        <v>22</v>
      </c>
      <c r="B212" s="116">
        <v>1.2</v>
      </c>
      <c r="C212" s="116">
        <v>0.1</v>
      </c>
      <c r="D212" s="116"/>
      <c r="E212" s="116"/>
      <c r="F212" s="116">
        <v>0.1</v>
      </c>
      <c r="G212" s="116"/>
      <c r="H212" s="116">
        <v>0.1</v>
      </c>
      <c r="I212" s="116"/>
      <c r="J212" s="116">
        <v>1.4</v>
      </c>
      <c r="K212" s="116">
        <v>0.1</v>
      </c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0"/>
        <v>3.0000000000000004</v>
      </c>
      <c r="AA212" s="43">
        <v>3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0"/>
        <v>0</v>
      </c>
      <c r="AA213" s="43">
        <v>0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>
        <v>1</v>
      </c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0"/>
        <v>1</v>
      </c>
      <c r="AA214" s="43">
        <v>0.4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>
        <v>0.7</v>
      </c>
      <c r="I215" s="116">
        <v>0.5</v>
      </c>
      <c r="J215" s="116">
        <v>0.3</v>
      </c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>
        <v>0.1</v>
      </c>
      <c r="Z215" s="116">
        <f t="shared" si="10"/>
        <v>1.6</v>
      </c>
      <c r="AA215" s="43">
        <v>1.7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>
        <v>15.2</v>
      </c>
      <c r="I216" s="116"/>
      <c r="J216" s="116">
        <v>0.1</v>
      </c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>
        <v>0.1</v>
      </c>
      <c r="Z216" s="116">
        <f t="shared" si="10"/>
        <v>15.399999999999999</v>
      </c>
      <c r="AA216" s="43">
        <v>15.3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0"/>
        <v>0</v>
      </c>
      <c r="AA217" s="43">
        <v>0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>
        <f t="shared" si="10"/>
        <v>0</v>
      </c>
      <c r="AA218" s="43">
        <v>0</v>
      </c>
    </row>
    <row r="219" spans="1:27" ht="12.75" customHeight="1">
      <c r="A219" s="14">
        <v>29</v>
      </c>
      <c r="B219" s="116"/>
      <c r="C219" s="116"/>
      <c r="D219" s="116"/>
      <c r="E219" s="116"/>
      <c r="F219" s="116"/>
      <c r="G219" s="119"/>
      <c r="H219" s="119"/>
      <c r="I219" s="119"/>
      <c r="J219" s="119"/>
      <c r="K219" s="119"/>
      <c r="L219" s="119"/>
      <c r="M219" s="119"/>
      <c r="N219" s="119">
        <v>1</v>
      </c>
      <c r="O219" s="119"/>
      <c r="P219" s="119">
        <v>2.2</v>
      </c>
      <c r="Q219" s="119">
        <v>0.1</v>
      </c>
      <c r="R219" s="119"/>
      <c r="S219" s="116"/>
      <c r="T219" s="116"/>
      <c r="U219" s="116"/>
      <c r="V219" s="116"/>
      <c r="W219" s="116"/>
      <c r="X219" s="116"/>
      <c r="Y219" s="116"/>
      <c r="Z219" s="116">
        <f t="shared" si="10"/>
        <v>3.3000000000000003</v>
      </c>
      <c r="AA219" s="43">
        <v>3.2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6"/>
      <c r="T220" s="119"/>
      <c r="U220" s="119"/>
      <c r="V220" s="119"/>
      <c r="W220" s="119"/>
      <c r="X220" s="119"/>
      <c r="Y220" s="119"/>
      <c r="Z220" s="116">
        <f t="shared" si="10"/>
        <v>0</v>
      </c>
      <c r="AA220" s="43">
        <v>0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88">
        <f>SUM(Z191:Z221)</f>
        <v>184.2</v>
      </c>
      <c r="AA222" s="88">
        <f>SUM(AA191:AA221)</f>
        <v>195.59999999999997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s="34" customFormat="1" ht="30" customHeight="1">
      <c r="A224" s="196" t="s">
        <v>79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 aca="true" t="shared" si="11" ref="Z228:Z258">SUM(B228:Y228)</f>
        <v>0</v>
      </c>
      <c r="AA228" s="116">
        <v>0</v>
      </c>
    </row>
    <row r="229" spans="1:27" ht="12.75" customHeight="1">
      <c r="A229" s="13">
        <f aca="true" t="shared" si="12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 t="shared" si="11"/>
        <v>0</v>
      </c>
      <c r="AA229" s="116">
        <v>0</v>
      </c>
    </row>
    <row r="230" spans="1:27" ht="12.75" customHeight="1">
      <c r="A230" s="13">
        <f t="shared" si="12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 t="shared" si="11"/>
        <v>0</v>
      </c>
      <c r="AA230" s="116">
        <v>0</v>
      </c>
    </row>
    <row r="231" spans="1:27" ht="12.75" customHeight="1">
      <c r="A231" s="13">
        <f t="shared" si="12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>
        <v>0.2</v>
      </c>
      <c r="W231" s="115"/>
      <c r="X231" s="115"/>
      <c r="Y231" s="115"/>
      <c r="Z231" s="116">
        <f t="shared" si="11"/>
        <v>0.2</v>
      </c>
      <c r="AA231" s="116">
        <v>0.3</v>
      </c>
    </row>
    <row r="232" spans="1:27" ht="12.75" customHeight="1">
      <c r="A232" s="13">
        <f t="shared" si="12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>
        <v>6.3</v>
      </c>
      <c r="S232" s="115">
        <v>6.3</v>
      </c>
      <c r="T232" s="115"/>
      <c r="U232" s="115"/>
      <c r="V232" s="115"/>
      <c r="W232" s="115"/>
      <c r="X232" s="115"/>
      <c r="Y232" s="115">
        <v>0.1</v>
      </c>
      <c r="Z232" s="116">
        <f t="shared" si="11"/>
        <v>12.7</v>
      </c>
      <c r="AA232" s="116">
        <v>13.4</v>
      </c>
    </row>
    <row r="233" spans="1:27" ht="12.75" customHeight="1">
      <c r="A233" s="13">
        <f t="shared" si="12"/>
        <v>6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>
        <v>7.2</v>
      </c>
      <c r="R233" s="115">
        <v>6.7</v>
      </c>
      <c r="S233" s="115"/>
      <c r="T233" s="115"/>
      <c r="U233" s="115"/>
      <c r="V233" s="115"/>
      <c r="W233" s="115"/>
      <c r="X233" s="115"/>
      <c r="Y233" s="115">
        <v>0.1</v>
      </c>
      <c r="Z233" s="116">
        <f t="shared" si="11"/>
        <v>14</v>
      </c>
      <c r="AA233" s="116">
        <v>14.5</v>
      </c>
    </row>
    <row r="234" spans="1:27" ht="12.75" customHeight="1">
      <c r="A234" s="13">
        <f t="shared" si="12"/>
        <v>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1"/>
        <v>0</v>
      </c>
      <c r="AA234" s="116">
        <v>0</v>
      </c>
    </row>
    <row r="235" spans="1:27" ht="12.75" customHeight="1">
      <c r="A235" s="13">
        <f t="shared" si="12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1"/>
        <v>0</v>
      </c>
      <c r="AA235" s="116">
        <v>0</v>
      </c>
    </row>
    <row r="236" spans="1:27" ht="12.75" customHeight="1">
      <c r="A236" s="13">
        <f t="shared" si="12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>
        <v>1.4</v>
      </c>
      <c r="L236" s="115">
        <v>0.4</v>
      </c>
      <c r="M236" s="115">
        <v>0.5</v>
      </c>
      <c r="N236" s="115">
        <v>0.1</v>
      </c>
      <c r="O236" s="115">
        <v>0.1</v>
      </c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1"/>
        <v>2.5</v>
      </c>
      <c r="AA236" s="116">
        <v>2.4</v>
      </c>
    </row>
    <row r="237" spans="1:27" ht="12.75" customHeight="1">
      <c r="A237" s="13">
        <f t="shared" si="12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>
        <v>0.6</v>
      </c>
      <c r="M237" s="115">
        <v>0.7</v>
      </c>
      <c r="N237" s="115">
        <v>0.3</v>
      </c>
      <c r="O237" s="115"/>
      <c r="P237" s="115"/>
      <c r="Q237" s="115">
        <v>0.6</v>
      </c>
      <c r="R237" s="115">
        <v>0.1</v>
      </c>
      <c r="S237" s="115"/>
      <c r="T237" s="115"/>
      <c r="U237" s="115"/>
      <c r="V237" s="115"/>
      <c r="W237" s="115"/>
      <c r="X237" s="115"/>
      <c r="Y237" s="115"/>
      <c r="Z237" s="116">
        <f t="shared" si="11"/>
        <v>2.3</v>
      </c>
      <c r="AA237" s="116">
        <v>2.2</v>
      </c>
    </row>
    <row r="238" spans="1:27" ht="12.75" customHeight="1">
      <c r="A238" s="13">
        <f t="shared" si="12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1"/>
        <v>0</v>
      </c>
      <c r="AA238" s="116">
        <v>0</v>
      </c>
    </row>
    <row r="239" spans="1:27" ht="12.75" customHeight="1">
      <c r="A239" s="13">
        <f t="shared" si="12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>
        <v>0.5</v>
      </c>
      <c r="S239" s="115"/>
      <c r="T239" s="115">
        <v>1.4</v>
      </c>
      <c r="U239" s="115">
        <v>2.8</v>
      </c>
      <c r="V239" s="115">
        <v>0.1</v>
      </c>
      <c r="W239" s="115"/>
      <c r="X239" s="115"/>
      <c r="Y239" s="115"/>
      <c r="Z239" s="116">
        <f t="shared" si="11"/>
        <v>4.799999999999999</v>
      </c>
      <c r="AA239" s="116">
        <v>4.8</v>
      </c>
    </row>
    <row r="240" spans="1:27" ht="12.75" customHeight="1">
      <c r="A240" s="13">
        <f t="shared" si="12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1"/>
        <v>0</v>
      </c>
      <c r="AA240" s="116">
        <v>0</v>
      </c>
    </row>
    <row r="241" spans="1:27" ht="12.75" customHeight="1">
      <c r="A241" s="13">
        <f t="shared" si="12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1"/>
        <v>0</v>
      </c>
      <c r="AA241" s="116">
        <v>0</v>
      </c>
    </row>
    <row r="242" spans="1:27" ht="12.75" customHeight="1">
      <c r="A242" s="13">
        <f t="shared" si="12"/>
        <v>15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>
        <v>0.1</v>
      </c>
      <c r="L242" s="116">
        <v>0.2</v>
      </c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>
        <f t="shared" si="11"/>
        <v>0.30000000000000004</v>
      </c>
      <c r="AA242" s="116">
        <v>0.4</v>
      </c>
    </row>
    <row r="243" spans="1:27" ht="12.75" customHeight="1">
      <c r="A243" s="13">
        <f t="shared" si="12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>
        <v>8.1</v>
      </c>
      <c r="M243" s="115">
        <v>0.1</v>
      </c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1"/>
        <v>8.2</v>
      </c>
      <c r="AA243" s="116">
        <v>8.6</v>
      </c>
    </row>
    <row r="244" spans="1:27" ht="12.75" customHeight="1">
      <c r="A244" s="13">
        <f t="shared" si="12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1"/>
        <v>0</v>
      </c>
      <c r="AA244" s="116">
        <v>0</v>
      </c>
    </row>
    <row r="245" spans="1:27" ht="12.75" customHeight="1">
      <c r="A245" s="13">
        <f t="shared" si="12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1"/>
        <v>0</v>
      </c>
      <c r="AA245" s="116">
        <v>0</v>
      </c>
    </row>
    <row r="246" spans="1:27" ht="12.75" customHeight="1">
      <c r="A246" s="13">
        <f t="shared" si="12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1"/>
        <v>0</v>
      </c>
      <c r="AA246" s="116">
        <v>0</v>
      </c>
    </row>
    <row r="247" spans="1:27" ht="12.75" customHeight="1">
      <c r="A247" s="13">
        <f t="shared" si="12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1"/>
        <v>0</v>
      </c>
      <c r="AA247" s="116">
        <v>0</v>
      </c>
    </row>
    <row r="248" spans="1:27" ht="12.75" customHeight="1">
      <c r="A248" s="13">
        <f t="shared" si="12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1"/>
        <v>0</v>
      </c>
      <c r="AA248" s="116">
        <v>0</v>
      </c>
    </row>
    <row r="249" spans="1:27" ht="12.75" customHeight="1">
      <c r="A249" s="13">
        <f t="shared" si="12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1"/>
        <v>0</v>
      </c>
      <c r="AA249" s="116">
        <v>0</v>
      </c>
    </row>
    <row r="250" spans="1:27" ht="12.75" customHeight="1">
      <c r="A250" s="13">
        <f t="shared" si="12"/>
        <v>23</v>
      </c>
      <c r="B250" s="212" t="s">
        <v>91</v>
      </c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4"/>
      <c r="Z250" s="116">
        <f t="shared" si="11"/>
        <v>0</v>
      </c>
      <c r="AA250" s="116">
        <v>1.4</v>
      </c>
    </row>
    <row r="251" spans="1:27" ht="12.75" customHeight="1">
      <c r="A251" s="13">
        <f t="shared" si="12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1"/>
        <v>0</v>
      </c>
      <c r="AA251" s="116">
        <v>2.8</v>
      </c>
    </row>
    <row r="252" spans="1:27" ht="12.75" customHeight="1">
      <c r="A252" s="13">
        <f t="shared" si="12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1"/>
        <v>0</v>
      </c>
      <c r="AA252" s="116">
        <v>8.7</v>
      </c>
    </row>
    <row r="253" spans="1:27" ht="12.75" customHeight="1">
      <c r="A253" s="13">
        <f t="shared" si="12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1"/>
        <v>0</v>
      </c>
      <c r="AA253" s="116">
        <v>1.2</v>
      </c>
    </row>
    <row r="254" spans="1:27" ht="12.75" customHeight="1">
      <c r="A254" s="13">
        <f t="shared" si="12"/>
        <v>27</v>
      </c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16">
        <f t="shared" si="11"/>
        <v>0</v>
      </c>
      <c r="AA254" s="116">
        <v>26.2</v>
      </c>
    </row>
    <row r="255" spans="1:27" ht="12.75" customHeight="1">
      <c r="A255" s="13">
        <f t="shared" si="12"/>
        <v>28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6"/>
      <c r="Z255" s="116">
        <f t="shared" si="11"/>
        <v>0</v>
      </c>
      <c r="AA255" s="116">
        <v>23.1</v>
      </c>
    </row>
    <row r="256" spans="1:27" ht="12.75" customHeight="1">
      <c r="A256" s="13">
        <f t="shared" si="12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1"/>
        <v>0</v>
      </c>
      <c r="AA256" s="116">
        <v>12.2</v>
      </c>
    </row>
    <row r="257" spans="1:27" ht="12.75" customHeight="1">
      <c r="A257" s="13">
        <f t="shared" si="12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1"/>
        <v>0</v>
      </c>
      <c r="AA257" s="116">
        <v>0.9</v>
      </c>
    </row>
    <row r="258" spans="1:27" ht="12.75" customHeight="1">
      <c r="A258" s="140">
        <f t="shared" si="12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1"/>
        <v>0</v>
      </c>
      <c r="AA258" s="121">
        <v>0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25"/>
      <c r="Z259" s="50">
        <f>SUM(Z228:Z258)</f>
        <v>45</v>
      </c>
      <c r="AA259" s="88">
        <f>SUM(AA228:AA258)</f>
        <v>123.10000000000001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s="34" customFormat="1" ht="30" customHeight="1">
      <c r="A261" s="196" t="s">
        <v>79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3" ref="Z265:Z294">SUM(B265:Y265)</f>
        <v>0</v>
      </c>
      <c r="AA265" s="116">
        <v>0</v>
      </c>
    </row>
    <row r="266" spans="1:27" ht="12.75" customHeight="1">
      <c r="A266" s="13">
        <f aca="true" t="shared" si="14" ref="A266:A295">+A265+1</f>
        <v>2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6">
        <f t="shared" si="13"/>
        <v>0</v>
      </c>
      <c r="AA266" s="116">
        <v>0</v>
      </c>
    </row>
    <row r="267" spans="1:27" ht="12.75" customHeight="1">
      <c r="A267" s="13">
        <f t="shared" si="14"/>
        <v>3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6">
        <f t="shared" si="13"/>
        <v>0</v>
      </c>
      <c r="AA267" s="116">
        <v>0</v>
      </c>
    </row>
    <row r="268" spans="1:27" ht="12.75" customHeight="1">
      <c r="A268" s="13">
        <f t="shared" si="14"/>
        <v>4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6">
        <f t="shared" si="13"/>
        <v>0</v>
      </c>
      <c r="AA268" s="116">
        <v>0</v>
      </c>
    </row>
    <row r="269" spans="1:27" ht="12.75" customHeight="1">
      <c r="A269" s="13">
        <f t="shared" si="14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3"/>
        <v>0</v>
      </c>
      <c r="AA269" s="116">
        <v>0</v>
      </c>
    </row>
    <row r="270" spans="1:27" ht="12.75" customHeight="1">
      <c r="A270" s="13">
        <f t="shared" si="14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3"/>
        <v>0</v>
      </c>
      <c r="AA270" s="116">
        <v>0</v>
      </c>
    </row>
    <row r="271" spans="1:27" ht="12.75" customHeight="1">
      <c r="A271" s="13">
        <f t="shared" si="14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3"/>
        <v>0</v>
      </c>
      <c r="AA271" s="116">
        <v>0</v>
      </c>
    </row>
    <row r="272" spans="1:27" ht="12.75" customHeight="1">
      <c r="A272" s="13">
        <f t="shared" si="14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3"/>
        <v>0</v>
      </c>
      <c r="AA272" s="116">
        <v>0</v>
      </c>
    </row>
    <row r="273" spans="1:27" ht="12.75" customHeight="1">
      <c r="A273" s="13">
        <f t="shared" si="14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3"/>
        <v>0</v>
      </c>
      <c r="AA273" s="116">
        <v>0</v>
      </c>
    </row>
    <row r="274" spans="1:27" ht="12.75" customHeight="1">
      <c r="A274" s="13">
        <f t="shared" si="14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3"/>
        <v>0</v>
      </c>
      <c r="AA274" s="116">
        <v>0</v>
      </c>
    </row>
    <row r="275" spans="1:27" ht="12.75" customHeight="1">
      <c r="A275" s="13">
        <f t="shared" si="14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3"/>
        <v>0</v>
      </c>
      <c r="AA275" s="116">
        <v>0</v>
      </c>
    </row>
    <row r="276" spans="1:27" ht="12.75" customHeight="1">
      <c r="A276" s="13">
        <f t="shared" si="14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3"/>
        <v>0</v>
      </c>
      <c r="AA276" s="116">
        <v>0</v>
      </c>
    </row>
    <row r="277" spans="1:27" ht="12.75" customHeight="1">
      <c r="A277" s="13">
        <f t="shared" si="14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3"/>
        <v>0</v>
      </c>
      <c r="AA277" s="116">
        <v>0</v>
      </c>
    </row>
    <row r="278" spans="1:27" ht="12.75" customHeight="1">
      <c r="A278" s="13">
        <f t="shared" si="14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3"/>
        <v>0</v>
      </c>
      <c r="AA278" s="116">
        <v>0</v>
      </c>
    </row>
    <row r="279" spans="1:27" ht="12.75" customHeight="1">
      <c r="A279" s="13">
        <f t="shared" si="14"/>
        <v>15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0"/>
      <c r="Z279" s="116">
        <f t="shared" si="13"/>
        <v>0</v>
      </c>
      <c r="AA279" s="116">
        <v>0</v>
      </c>
    </row>
    <row r="280" spans="1:27" ht="12.75" customHeight="1">
      <c r="A280" s="13">
        <f t="shared" si="14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3"/>
        <v>0</v>
      </c>
      <c r="AA280" s="116">
        <v>0</v>
      </c>
    </row>
    <row r="281" spans="1:27" ht="12.75" customHeight="1">
      <c r="A281" s="13">
        <f t="shared" si="14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3"/>
        <v>0</v>
      </c>
      <c r="AA281" s="116">
        <v>0</v>
      </c>
    </row>
    <row r="282" spans="1:27" ht="12.75" customHeight="1">
      <c r="A282" s="13">
        <f t="shared" si="14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3"/>
        <v>0</v>
      </c>
      <c r="AA282" s="116">
        <v>0</v>
      </c>
    </row>
    <row r="283" spans="1:27" ht="12.75" customHeight="1">
      <c r="A283" s="13">
        <f t="shared" si="14"/>
        <v>19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6">
        <f t="shared" si="13"/>
        <v>0</v>
      </c>
      <c r="AA283" s="116">
        <v>0</v>
      </c>
    </row>
    <row r="284" spans="1:27" ht="12.75" customHeight="1">
      <c r="A284" s="13">
        <f t="shared" si="14"/>
        <v>20</v>
      </c>
      <c r="B284" s="212" t="s">
        <v>64</v>
      </c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4"/>
      <c r="Z284" s="116">
        <f t="shared" si="13"/>
        <v>0</v>
      </c>
      <c r="AA284" s="116">
        <v>2.6</v>
      </c>
    </row>
    <row r="285" spans="1:27" ht="12.75" customHeight="1">
      <c r="A285" s="13">
        <f t="shared" si="14"/>
        <v>21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6">
        <f t="shared" si="13"/>
        <v>0</v>
      </c>
      <c r="AA285" s="116">
        <v>0</v>
      </c>
    </row>
    <row r="286" spans="1:27" ht="12.75" customHeight="1">
      <c r="A286" s="13">
        <f t="shared" si="14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3"/>
        <v>0</v>
      </c>
      <c r="AA286" s="116">
        <v>0</v>
      </c>
    </row>
    <row r="287" spans="1:27" ht="12.75" customHeight="1">
      <c r="A287" s="13">
        <f t="shared" si="14"/>
        <v>23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6">
        <f t="shared" si="13"/>
        <v>0</v>
      </c>
      <c r="AA287" s="116">
        <v>0</v>
      </c>
    </row>
    <row r="288" spans="1:27" ht="12.75" customHeight="1">
      <c r="A288" s="13">
        <f t="shared" si="14"/>
        <v>24</v>
      </c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6">
        <f t="shared" si="13"/>
        <v>0</v>
      </c>
      <c r="AA288" s="116">
        <v>0</v>
      </c>
    </row>
    <row r="289" spans="1:27" ht="12.75" customHeight="1">
      <c r="A289" s="13">
        <f t="shared" si="14"/>
        <v>25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6">
        <f t="shared" si="13"/>
        <v>0</v>
      </c>
      <c r="AA289" s="116">
        <v>0</v>
      </c>
    </row>
    <row r="290" spans="1:27" ht="12.75" customHeight="1">
      <c r="A290" s="13">
        <f t="shared" si="14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3"/>
        <v>0</v>
      </c>
      <c r="AA290" s="116">
        <v>0</v>
      </c>
    </row>
    <row r="291" spans="1:27" ht="12.75" customHeight="1">
      <c r="A291" s="13">
        <f t="shared" si="14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3"/>
        <v>0</v>
      </c>
      <c r="AA291" s="116">
        <v>0</v>
      </c>
    </row>
    <row r="292" spans="1:27" ht="12.75" customHeight="1">
      <c r="A292" s="13">
        <f t="shared" si="14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3"/>
        <v>0</v>
      </c>
      <c r="AA292" s="116">
        <v>0</v>
      </c>
    </row>
    <row r="293" spans="1:27" ht="12.75" customHeight="1">
      <c r="A293" s="13">
        <f t="shared" si="14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3"/>
        <v>0</v>
      </c>
      <c r="AA293" s="116">
        <v>0</v>
      </c>
    </row>
    <row r="294" spans="1:27" ht="12.75" customHeight="1">
      <c r="A294" s="13">
        <f t="shared" si="14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3"/>
        <v>0</v>
      </c>
      <c r="AA294" s="116">
        <v>0</v>
      </c>
    </row>
    <row r="295" spans="1:27" ht="12.75" customHeight="1">
      <c r="A295" s="140">
        <f t="shared" si="14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5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0</v>
      </c>
      <c r="AA296" s="127">
        <f>SUM(AA265:AA295)</f>
        <v>2.6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s="34" customFormat="1" ht="30" customHeight="1">
      <c r="A298" s="196" t="s">
        <v>79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5" ref="Z302:Z332">SUM(B302:Y302)</f>
        <v>0</v>
      </c>
      <c r="AA302" s="116">
        <v>0</v>
      </c>
    </row>
    <row r="303" spans="1:27" ht="12.75" customHeight="1">
      <c r="A303" s="13">
        <f aca="true" t="shared" si="16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5"/>
        <v>0</v>
      </c>
      <c r="AA303" s="116">
        <v>0</v>
      </c>
    </row>
    <row r="304" spans="1:27" ht="12.75" customHeight="1">
      <c r="A304" s="13">
        <f t="shared" si="16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5"/>
        <v>0</v>
      </c>
      <c r="AA304" s="116">
        <v>0</v>
      </c>
    </row>
    <row r="305" spans="1:27" ht="12.75" customHeight="1">
      <c r="A305" s="13">
        <f t="shared" si="16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5"/>
        <v>0</v>
      </c>
      <c r="AA305" s="116">
        <v>1.2</v>
      </c>
    </row>
    <row r="306" spans="1:27" ht="12.75" customHeight="1">
      <c r="A306" s="13">
        <f t="shared" si="16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5"/>
        <v>0</v>
      </c>
      <c r="AA306" s="116">
        <v>0</v>
      </c>
    </row>
    <row r="307" spans="1:27" ht="12.75" customHeight="1">
      <c r="A307" s="13">
        <f t="shared" si="16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5"/>
        <v>0</v>
      </c>
      <c r="AA307" s="116">
        <v>5.5</v>
      </c>
    </row>
    <row r="308" spans="1:27" ht="12.75" customHeight="1">
      <c r="A308" s="13">
        <f t="shared" si="16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5"/>
        <v>0</v>
      </c>
      <c r="AA308" s="116">
        <v>0</v>
      </c>
    </row>
    <row r="309" spans="1:27" ht="12.75" customHeight="1">
      <c r="A309" s="13">
        <f t="shared" si="16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5"/>
        <v>0</v>
      </c>
      <c r="AA309" s="116">
        <v>0</v>
      </c>
    </row>
    <row r="310" spans="1:27" ht="12.75" customHeight="1">
      <c r="A310" s="13">
        <f t="shared" si="16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5"/>
        <v>0</v>
      </c>
      <c r="AA310" s="116">
        <v>0</v>
      </c>
    </row>
    <row r="311" spans="1:27" ht="12.75" customHeight="1">
      <c r="A311" s="13">
        <f t="shared" si="16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5"/>
        <v>0</v>
      </c>
      <c r="AA311" s="116">
        <v>0</v>
      </c>
    </row>
    <row r="312" spans="1:27" ht="12.75" customHeight="1">
      <c r="A312" s="13">
        <f t="shared" si="16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5"/>
        <v>0</v>
      </c>
      <c r="AA312" s="116">
        <v>0</v>
      </c>
    </row>
    <row r="313" spans="1:27" ht="12.75" customHeight="1">
      <c r="A313" s="13">
        <f t="shared" si="16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5"/>
        <v>0</v>
      </c>
      <c r="AA313" s="116">
        <v>0</v>
      </c>
    </row>
    <row r="314" spans="1:27" ht="12.75" customHeight="1">
      <c r="A314" s="13">
        <f t="shared" si="16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5"/>
        <v>0</v>
      </c>
      <c r="AA314" s="116">
        <v>0</v>
      </c>
    </row>
    <row r="315" spans="1:27" ht="12.75" customHeight="1">
      <c r="A315" s="13">
        <f t="shared" si="16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5"/>
        <v>0</v>
      </c>
      <c r="AA315" s="116">
        <v>0</v>
      </c>
    </row>
    <row r="316" spans="1:27" ht="12.75" customHeight="1">
      <c r="A316" s="13">
        <f t="shared" si="16"/>
        <v>15</v>
      </c>
      <c r="B316" s="212" t="s">
        <v>64</v>
      </c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4"/>
      <c r="Z316" s="116">
        <f t="shared" si="15"/>
        <v>0</v>
      </c>
      <c r="AA316" s="116">
        <v>0</v>
      </c>
    </row>
    <row r="317" spans="1:27" ht="12.75" customHeight="1">
      <c r="A317" s="13">
        <f t="shared" si="16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5"/>
        <v>0</v>
      </c>
      <c r="AA317" s="116">
        <v>0</v>
      </c>
    </row>
    <row r="318" spans="1:27" ht="12.75" customHeight="1">
      <c r="A318" s="13">
        <f t="shared" si="16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5"/>
        <v>0</v>
      </c>
      <c r="AA318" s="116">
        <v>0</v>
      </c>
    </row>
    <row r="319" spans="1:27" ht="12.75" customHeight="1">
      <c r="A319" s="13">
        <f t="shared" si="16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5"/>
        <v>0</v>
      </c>
      <c r="AA319" s="116">
        <v>0</v>
      </c>
    </row>
    <row r="320" spans="1:27" ht="12.75" customHeight="1">
      <c r="A320" s="13">
        <f t="shared" si="16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5"/>
        <v>0</v>
      </c>
      <c r="AA320" s="116">
        <v>0</v>
      </c>
    </row>
    <row r="321" spans="1:27" ht="12.75" customHeight="1">
      <c r="A321" s="13">
        <f t="shared" si="16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5"/>
        <v>0</v>
      </c>
      <c r="AA321" s="116">
        <v>0</v>
      </c>
    </row>
    <row r="322" spans="1:27" ht="12.75" customHeight="1">
      <c r="A322" s="13">
        <f t="shared" si="16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5"/>
        <v>0</v>
      </c>
      <c r="AA322" s="116">
        <v>0</v>
      </c>
    </row>
    <row r="323" spans="1:27" ht="12.75" customHeight="1">
      <c r="A323" s="13">
        <f t="shared" si="16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5"/>
        <v>0</v>
      </c>
      <c r="AA323" s="116">
        <v>0</v>
      </c>
    </row>
    <row r="324" spans="1:27" ht="12.75" customHeight="1">
      <c r="A324" s="13">
        <f t="shared" si="16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5"/>
        <v>0</v>
      </c>
      <c r="AA324" s="116">
        <v>0</v>
      </c>
    </row>
    <row r="325" spans="1:27" ht="12.75" customHeight="1">
      <c r="A325" s="13">
        <f t="shared" si="16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5"/>
        <v>0</v>
      </c>
      <c r="AA325" s="116">
        <v>0</v>
      </c>
    </row>
    <row r="326" spans="1:27" ht="12.75" customHeight="1">
      <c r="A326" s="13">
        <f t="shared" si="16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5"/>
        <v>0</v>
      </c>
      <c r="AA326" s="116">
        <v>0</v>
      </c>
    </row>
    <row r="327" spans="1:27" ht="12.75" customHeight="1">
      <c r="A327" s="13">
        <f t="shared" si="16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5"/>
        <v>0</v>
      </c>
      <c r="AA327" s="116">
        <v>0</v>
      </c>
    </row>
    <row r="328" spans="1:27" ht="12.75" customHeight="1">
      <c r="A328" s="13">
        <f t="shared" si="16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5"/>
        <v>0</v>
      </c>
      <c r="AA328" s="116">
        <v>0</v>
      </c>
    </row>
    <row r="329" spans="1:27" ht="12.75" customHeight="1">
      <c r="A329" s="13">
        <f t="shared" si="16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5"/>
        <v>0</v>
      </c>
      <c r="AA329" s="116">
        <v>0</v>
      </c>
    </row>
    <row r="330" spans="1:27" ht="12.75" customHeight="1">
      <c r="A330" s="13">
        <f t="shared" si="16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5"/>
        <v>0</v>
      </c>
      <c r="AA330" s="116">
        <v>0</v>
      </c>
    </row>
    <row r="331" spans="1:27" ht="12.75" customHeight="1">
      <c r="A331" s="13">
        <f t="shared" si="16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5"/>
        <v>0</v>
      </c>
      <c r="AA331" s="116">
        <v>0</v>
      </c>
    </row>
    <row r="332" spans="1:27" ht="12.75" customHeight="1">
      <c r="A332" s="140">
        <f t="shared" si="16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5"/>
        <v>0</v>
      </c>
      <c r="AA332" s="121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6.7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s="34" customFormat="1" ht="30" customHeight="1">
      <c r="A335" s="196" t="s">
        <v>79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7" ref="Z339:Z369">SUM(B339:Y339)</f>
        <v>0</v>
      </c>
      <c r="AA339" s="154">
        <v>0</v>
      </c>
    </row>
    <row r="340" spans="1:27" ht="12.75" customHeight="1">
      <c r="A340" s="35">
        <f aca="true" t="shared" si="18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7"/>
        <v>0</v>
      </c>
      <c r="AA340" s="116">
        <v>0</v>
      </c>
    </row>
    <row r="341" spans="1:27" ht="12.75" customHeight="1">
      <c r="A341" s="35">
        <f t="shared" si="18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7"/>
        <v>0</v>
      </c>
      <c r="AA341" s="116">
        <v>0</v>
      </c>
    </row>
    <row r="342" spans="1:27" ht="12.75" customHeight="1">
      <c r="A342" s="35">
        <f t="shared" si="18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7"/>
        <v>0</v>
      </c>
      <c r="AA342" s="116">
        <v>0</v>
      </c>
    </row>
    <row r="343" spans="1:27" ht="12.75" customHeight="1">
      <c r="A343" s="35">
        <f t="shared" si="18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7"/>
        <v>0</v>
      </c>
      <c r="AA343" s="116">
        <v>0</v>
      </c>
    </row>
    <row r="344" spans="1:27" ht="12.75" customHeight="1">
      <c r="A344" s="35">
        <f t="shared" si="18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7"/>
        <v>0</v>
      </c>
      <c r="AA344" s="116">
        <v>0</v>
      </c>
    </row>
    <row r="345" spans="1:27" ht="12.75" customHeight="1">
      <c r="A345" s="35">
        <f t="shared" si="18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7"/>
        <v>0</v>
      </c>
      <c r="AA345" s="116">
        <v>0</v>
      </c>
    </row>
    <row r="346" spans="1:27" ht="12.75" customHeight="1">
      <c r="A346" s="35">
        <f t="shared" si="18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7"/>
        <v>0</v>
      </c>
      <c r="AA346" s="116">
        <v>0</v>
      </c>
    </row>
    <row r="347" spans="1:27" ht="12.75" customHeight="1">
      <c r="A347" s="35">
        <f t="shared" si="18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7"/>
        <v>0</v>
      </c>
      <c r="AA347" s="116">
        <v>0</v>
      </c>
    </row>
    <row r="348" spans="1:27" ht="12.75" customHeight="1">
      <c r="A348" s="35">
        <f t="shared" si="18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7"/>
        <v>0</v>
      </c>
      <c r="AA348" s="116">
        <v>0</v>
      </c>
    </row>
    <row r="349" spans="1:27" ht="12.75" customHeight="1">
      <c r="A349" s="35">
        <f t="shared" si="18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7"/>
        <v>0</v>
      </c>
      <c r="AA349" s="116">
        <v>0</v>
      </c>
    </row>
    <row r="350" spans="1:27" ht="12.75" customHeight="1">
      <c r="A350" s="35">
        <f t="shared" si="18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7"/>
        <v>0</v>
      </c>
      <c r="AA350" s="116">
        <v>0</v>
      </c>
    </row>
    <row r="351" spans="1:27" ht="12.75" customHeight="1">
      <c r="A351" s="35">
        <f t="shared" si="18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7"/>
        <v>0</v>
      </c>
      <c r="AA351" s="116">
        <v>0</v>
      </c>
    </row>
    <row r="352" spans="1:27" ht="12.75" customHeight="1">
      <c r="A352" s="35">
        <f t="shared" si="18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7"/>
        <v>0</v>
      </c>
      <c r="AA352" s="116">
        <v>0</v>
      </c>
    </row>
    <row r="353" spans="1:27" ht="12.75" customHeight="1">
      <c r="A353" s="52">
        <f t="shared" si="18"/>
        <v>15</v>
      </c>
      <c r="B353" s="212" t="s">
        <v>64</v>
      </c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4"/>
      <c r="Z353" s="116">
        <f t="shared" si="17"/>
        <v>0</v>
      </c>
      <c r="AA353" s="116">
        <v>0</v>
      </c>
    </row>
    <row r="354" spans="1:27" ht="12.75" customHeight="1">
      <c r="A354" s="35">
        <f t="shared" si="18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7"/>
        <v>0</v>
      </c>
      <c r="AA354" s="116">
        <v>0</v>
      </c>
    </row>
    <row r="355" spans="1:27" ht="12.75" customHeight="1">
      <c r="A355" s="35">
        <f t="shared" si="18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7"/>
        <v>0</v>
      </c>
      <c r="AA355" s="116">
        <v>0</v>
      </c>
    </row>
    <row r="356" spans="1:27" ht="12.75" customHeight="1">
      <c r="A356" s="35">
        <f t="shared" si="18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7"/>
        <v>0</v>
      </c>
      <c r="AA356" s="116">
        <v>0</v>
      </c>
    </row>
    <row r="357" spans="1:27" ht="12.75" customHeight="1">
      <c r="A357" s="35">
        <f t="shared" si="18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7"/>
        <v>0</v>
      </c>
      <c r="AA357" s="116">
        <v>0</v>
      </c>
    </row>
    <row r="358" spans="1:27" ht="12.75" customHeight="1">
      <c r="A358" s="35">
        <f t="shared" si="18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7"/>
        <v>0</v>
      </c>
      <c r="AA358" s="116">
        <v>0</v>
      </c>
    </row>
    <row r="359" spans="1:27" ht="12.75" customHeight="1">
      <c r="A359" s="35">
        <f t="shared" si="18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7"/>
        <v>0</v>
      </c>
      <c r="AA359" s="116">
        <v>0</v>
      </c>
    </row>
    <row r="360" spans="1:27" ht="12.75" customHeight="1">
      <c r="A360" s="35">
        <f t="shared" si="18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7"/>
        <v>0</v>
      </c>
      <c r="AA360" s="116">
        <v>0</v>
      </c>
    </row>
    <row r="361" spans="1:27" ht="12.75" customHeight="1">
      <c r="A361" s="35">
        <f t="shared" si="18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7"/>
        <v>0</v>
      </c>
      <c r="AA361" s="116">
        <v>0</v>
      </c>
    </row>
    <row r="362" spans="1:27" ht="12.75" customHeight="1">
      <c r="A362" s="35">
        <f t="shared" si="18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7"/>
        <v>0</v>
      </c>
      <c r="AA362" s="116">
        <v>0</v>
      </c>
    </row>
    <row r="363" spans="1:27" ht="12.75" customHeight="1">
      <c r="A363" s="35">
        <f t="shared" si="18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7"/>
        <v>0</v>
      </c>
      <c r="AA363" s="116">
        <v>0</v>
      </c>
    </row>
    <row r="364" spans="1:27" ht="12.75" customHeight="1">
      <c r="A364" s="35">
        <f t="shared" si="18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7"/>
        <v>0</v>
      </c>
      <c r="AA364" s="116">
        <v>0</v>
      </c>
    </row>
    <row r="365" spans="1:27" ht="12.75" customHeight="1">
      <c r="A365" s="35">
        <f t="shared" si="18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7"/>
        <v>0</v>
      </c>
      <c r="AA365" s="116">
        <v>0</v>
      </c>
    </row>
    <row r="366" spans="1:27" ht="12.75" customHeight="1">
      <c r="A366" s="35">
        <f t="shared" si="18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6">
        <f t="shared" si="17"/>
        <v>0</v>
      </c>
      <c r="AA366" s="116">
        <v>0</v>
      </c>
    </row>
    <row r="367" spans="1:27" ht="12.75" customHeight="1">
      <c r="A367" s="35">
        <f t="shared" si="18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7"/>
        <v>0</v>
      </c>
      <c r="AA367" s="116">
        <v>0</v>
      </c>
    </row>
    <row r="368" spans="1:27" ht="12.75" customHeight="1">
      <c r="A368" s="35">
        <f t="shared" si="18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6">
        <f t="shared" si="17"/>
        <v>0</v>
      </c>
      <c r="AA368" s="119">
        <v>0</v>
      </c>
    </row>
    <row r="369" spans="1:27" ht="12.75" customHeight="1">
      <c r="A369" s="36">
        <f t="shared" si="18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6">
        <f t="shared" si="17"/>
        <v>0</v>
      </c>
      <c r="AA369" s="121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50">
        <f>SUM(Z339:Z369)</f>
        <v>0</v>
      </c>
      <c r="AA370" s="88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s="34" customFormat="1" ht="30" customHeight="1">
      <c r="A372" s="1" t="s">
        <v>79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19" ref="Z376:Z404">SUM(B376:Y376)</f>
        <v>0</v>
      </c>
      <c r="AA376" s="116">
        <v>0</v>
      </c>
    </row>
    <row r="377" spans="1:27" ht="12.75" customHeight="1">
      <c r="A377" s="13">
        <f aca="true" t="shared" si="20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19"/>
        <v>0</v>
      </c>
      <c r="AA377" s="116">
        <v>0</v>
      </c>
    </row>
    <row r="378" spans="1:27" ht="12.75" customHeight="1">
      <c r="A378" s="13">
        <f t="shared" si="20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19"/>
        <v>0</v>
      </c>
      <c r="AA378" s="116">
        <v>0</v>
      </c>
    </row>
    <row r="379" spans="1:27" ht="12.75" customHeight="1">
      <c r="A379" s="13">
        <f t="shared" si="20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19"/>
        <v>0</v>
      </c>
      <c r="AA379" s="116">
        <v>0</v>
      </c>
    </row>
    <row r="380" spans="1:27" ht="12.75" customHeight="1">
      <c r="A380" s="13">
        <f t="shared" si="20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19"/>
        <v>0</v>
      </c>
      <c r="AA380" s="116">
        <v>0</v>
      </c>
    </row>
    <row r="381" spans="1:27" ht="12.75" customHeight="1">
      <c r="A381" s="13">
        <f t="shared" si="20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19"/>
        <v>0</v>
      </c>
      <c r="AA381" s="116">
        <v>0</v>
      </c>
    </row>
    <row r="382" spans="1:27" ht="12.75" customHeight="1">
      <c r="A382" s="13">
        <f t="shared" si="20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19"/>
        <v>0</v>
      </c>
      <c r="AA382" s="116">
        <v>0</v>
      </c>
    </row>
    <row r="383" spans="1:27" ht="12.75" customHeight="1">
      <c r="A383" s="13">
        <f t="shared" si="20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19"/>
        <v>0</v>
      </c>
      <c r="AA383" s="116">
        <v>0</v>
      </c>
    </row>
    <row r="384" spans="1:27" ht="12.75" customHeight="1">
      <c r="A384" s="13">
        <f t="shared" si="20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19"/>
        <v>0</v>
      </c>
      <c r="AA384" s="116">
        <v>0</v>
      </c>
    </row>
    <row r="385" spans="1:27" ht="12.75" customHeight="1">
      <c r="A385" s="13">
        <f t="shared" si="20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19"/>
        <v>0</v>
      </c>
      <c r="AA385" s="116">
        <v>0</v>
      </c>
    </row>
    <row r="386" spans="1:27" ht="12.75" customHeight="1">
      <c r="A386" s="13">
        <f t="shared" si="20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19"/>
        <v>0</v>
      </c>
      <c r="AA386" s="116">
        <v>0</v>
      </c>
    </row>
    <row r="387" spans="1:27" ht="12.75" customHeight="1">
      <c r="A387" s="13">
        <f t="shared" si="20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19"/>
        <v>0</v>
      </c>
      <c r="AA387" s="116">
        <v>0</v>
      </c>
    </row>
    <row r="388" spans="1:27" ht="12.75" customHeight="1">
      <c r="A388" s="13">
        <f t="shared" si="20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19"/>
        <v>0</v>
      </c>
      <c r="AA388" s="116">
        <v>0</v>
      </c>
    </row>
    <row r="389" spans="1:27" ht="12.75" customHeight="1">
      <c r="A389" s="13">
        <f t="shared" si="20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19"/>
        <v>0</v>
      </c>
      <c r="AA389" s="116">
        <v>0</v>
      </c>
    </row>
    <row r="390" spans="1:27" ht="12.75" customHeight="1">
      <c r="A390" s="13">
        <f t="shared" si="20"/>
        <v>15</v>
      </c>
      <c r="B390" s="212" t="s">
        <v>64</v>
      </c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4"/>
      <c r="Z390" s="116">
        <f t="shared" si="19"/>
        <v>0</v>
      </c>
      <c r="AA390" s="116">
        <v>10.6</v>
      </c>
    </row>
    <row r="391" spans="1:27" ht="12.75" customHeight="1">
      <c r="A391" s="13">
        <f t="shared" si="20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19"/>
        <v>0</v>
      </c>
      <c r="AA391" s="116">
        <v>0</v>
      </c>
    </row>
    <row r="392" spans="1:27" ht="12.75" customHeight="1">
      <c r="A392" s="13">
        <f t="shared" si="20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19"/>
        <v>0</v>
      </c>
      <c r="AA392" s="116">
        <v>0</v>
      </c>
    </row>
    <row r="393" spans="1:27" ht="12.75" customHeight="1">
      <c r="A393" s="13">
        <f t="shared" si="20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19"/>
        <v>0</v>
      </c>
      <c r="AA393" s="116">
        <v>0</v>
      </c>
    </row>
    <row r="394" spans="1:27" ht="12.75" customHeight="1">
      <c r="A394" s="13">
        <f t="shared" si="20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19"/>
        <v>0</v>
      </c>
      <c r="AA394" s="116">
        <v>0</v>
      </c>
    </row>
    <row r="395" spans="1:27" ht="12.75" customHeight="1">
      <c r="A395" s="13">
        <f t="shared" si="20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19"/>
        <v>0</v>
      </c>
      <c r="AA395" s="116">
        <v>0</v>
      </c>
    </row>
    <row r="396" spans="1:27" ht="12.75" customHeight="1">
      <c r="A396" s="13">
        <f t="shared" si="20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19"/>
        <v>0</v>
      </c>
      <c r="AA396" s="116">
        <v>0</v>
      </c>
    </row>
    <row r="397" spans="1:27" ht="12.75" customHeight="1">
      <c r="A397" s="13">
        <f t="shared" si="20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19"/>
        <v>0</v>
      </c>
      <c r="AA397" s="116">
        <v>0</v>
      </c>
    </row>
    <row r="398" spans="1:27" ht="12.75" customHeight="1">
      <c r="A398" s="13">
        <f t="shared" si="20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19"/>
        <v>0</v>
      </c>
      <c r="AA398" s="116">
        <v>0</v>
      </c>
    </row>
    <row r="399" spans="1:27" ht="12.75" customHeight="1">
      <c r="A399" s="13">
        <f t="shared" si="20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19"/>
        <v>0</v>
      </c>
      <c r="AA399" s="116">
        <v>0</v>
      </c>
    </row>
    <row r="400" spans="1:27" ht="12.75" customHeight="1">
      <c r="A400" s="13">
        <f t="shared" si="20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19"/>
        <v>0</v>
      </c>
      <c r="AA400" s="116">
        <v>0</v>
      </c>
    </row>
    <row r="401" spans="1:27" ht="12.75" customHeight="1">
      <c r="A401" s="13">
        <f t="shared" si="20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19"/>
        <v>0</v>
      </c>
      <c r="AA401" s="116">
        <v>0</v>
      </c>
    </row>
    <row r="402" spans="1:27" ht="12.75" customHeight="1">
      <c r="A402" s="13">
        <f t="shared" si="20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19"/>
        <v>0</v>
      </c>
      <c r="AA402" s="116">
        <v>0</v>
      </c>
    </row>
    <row r="403" spans="1:27" ht="12.75" customHeight="1">
      <c r="A403" s="13">
        <f t="shared" si="20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19"/>
        <v>0</v>
      </c>
      <c r="AA403" s="116">
        <v>0</v>
      </c>
    </row>
    <row r="404" spans="1:27" ht="12.75" customHeight="1">
      <c r="A404" s="13">
        <f t="shared" si="20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19"/>
        <v>0</v>
      </c>
      <c r="AA404" s="116">
        <v>0</v>
      </c>
    </row>
    <row r="405" spans="1:27" ht="12.75" customHeight="1">
      <c r="A405" s="13">
        <f t="shared" si="20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0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16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50">
        <f>SUM(Z376:Z406)</f>
        <v>0</v>
      </c>
      <c r="AA407" s="127">
        <v>10.6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s="34" customFormat="1" ht="30" customHeight="1">
      <c r="A409" s="196" t="s">
        <v>79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1" ref="Z413:Z443">SUM(B413:Y413)</f>
        <v>0</v>
      </c>
      <c r="AA413" s="116">
        <v>0</v>
      </c>
    </row>
    <row r="414" spans="1:27" ht="12.75" customHeight="1">
      <c r="A414" s="13">
        <f aca="true" t="shared" si="22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1"/>
        <v>0</v>
      </c>
      <c r="AA414" s="116">
        <v>0</v>
      </c>
    </row>
    <row r="415" spans="1:27" ht="12.75" customHeight="1">
      <c r="A415" s="13">
        <f t="shared" si="22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1"/>
        <v>0</v>
      </c>
      <c r="AA415" s="116">
        <v>0</v>
      </c>
    </row>
    <row r="416" spans="1:27" ht="12.75" customHeight="1">
      <c r="A416" s="13">
        <f t="shared" si="22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1"/>
        <v>0</v>
      </c>
      <c r="AA416" s="116">
        <v>0</v>
      </c>
    </row>
    <row r="417" spans="1:27" ht="12.75" customHeight="1">
      <c r="A417" s="13">
        <f t="shared" si="22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1"/>
        <v>0</v>
      </c>
      <c r="AA417" s="116">
        <v>0</v>
      </c>
    </row>
    <row r="418" spans="1:27" ht="12.75" customHeight="1">
      <c r="A418" s="13">
        <f t="shared" si="22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1"/>
        <v>0</v>
      </c>
      <c r="AA418" s="116">
        <v>0</v>
      </c>
    </row>
    <row r="419" spans="1:27" ht="12.75" customHeight="1">
      <c r="A419" s="13">
        <f t="shared" si="22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1"/>
        <v>0</v>
      </c>
      <c r="AA419" s="116">
        <v>0</v>
      </c>
    </row>
    <row r="420" spans="1:27" ht="12.75" customHeight="1">
      <c r="A420" s="13">
        <f t="shared" si="22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1"/>
        <v>0</v>
      </c>
      <c r="AA420" s="116">
        <v>0</v>
      </c>
    </row>
    <row r="421" spans="1:27" ht="12.75" customHeight="1">
      <c r="A421" s="13">
        <f t="shared" si="22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1"/>
        <v>0</v>
      </c>
      <c r="AA421" s="116">
        <v>0</v>
      </c>
    </row>
    <row r="422" spans="1:27" ht="12.75" customHeight="1">
      <c r="A422" s="13">
        <f t="shared" si="22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1"/>
        <v>0</v>
      </c>
      <c r="AA422" s="116">
        <v>0</v>
      </c>
    </row>
    <row r="423" spans="1:27" ht="12.75" customHeight="1">
      <c r="A423" s="13">
        <f t="shared" si="22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1"/>
        <v>0</v>
      </c>
      <c r="AA423" s="116">
        <v>0</v>
      </c>
    </row>
    <row r="424" spans="1:27" ht="12.75" customHeight="1">
      <c r="A424" s="13">
        <f t="shared" si="22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1"/>
        <v>0</v>
      </c>
      <c r="AA424" s="116">
        <v>0</v>
      </c>
    </row>
    <row r="425" spans="1:27" ht="12.75" customHeight="1">
      <c r="A425" s="13">
        <f t="shared" si="22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1"/>
        <v>0</v>
      </c>
      <c r="AA425" s="116">
        <v>0</v>
      </c>
    </row>
    <row r="426" spans="1:27" ht="12.75" customHeight="1">
      <c r="A426" s="13">
        <f t="shared" si="22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1"/>
        <v>0</v>
      </c>
      <c r="AA426" s="116">
        <v>0</v>
      </c>
    </row>
    <row r="427" spans="1:27" ht="12.75" customHeight="1">
      <c r="A427" s="13">
        <f t="shared" si="22"/>
        <v>15</v>
      </c>
      <c r="B427" s="226" t="s">
        <v>64</v>
      </c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193"/>
      <c r="Z427" s="116">
        <f t="shared" si="21"/>
        <v>0</v>
      </c>
      <c r="AA427" s="116">
        <v>0</v>
      </c>
    </row>
    <row r="428" spans="1:27" ht="12.75" customHeight="1">
      <c r="A428" s="13">
        <f t="shared" si="22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1"/>
        <v>0</v>
      </c>
      <c r="AA428" s="116">
        <v>0</v>
      </c>
    </row>
    <row r="429" spans="1:27" ht="12.75" customHeight="1">
      <c r="A429" s="13">
        <f t="shared" si="22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1"/>
        <v>0</v>
      </c>
      <c r="AA429" s="116">
        <v>0</v>
      </c>
    </row>
    <row r="430" spans="1:27" ht="12.75" customHeight="1">
      <c r="A430" s="13">
        <f t="shared" si="22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6">
        <f t="shared" si="21"/>
        <v>0</v>
      </c>
      <c r="AA430" s="116">
        <v>0</v>
      </c>
    </row>
    <row r="431" spans="1:27" ht="12.75" customHeight="1">
      <c r="A431" s="13">
        <f t="shared" si="22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1"/>
        <v>0</v>
      </c>
      <c r="AA431" s="116">
        <v>0</v>
      </c>
    </row>
    <row r="432" spans="1:27" ht="12.75" customHeight="1">
      <c r="A432" s="13">
        <f t="shared" si="22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1"/>
        <v>0</v>
      </c>
      <c r="AA432" s="116">
        <v>0</v>
      </c>
    </row>
    <row r="433" spans="1:27" ht="12.75" customHeight="1">
      <c r="A433" s="13">
        <f t="shared" si="22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1"/>
        <v>0</v>
      </c>
      <c r="AA433" s="116">
        <v>0</v>
      </c>
    </row>
    <row r="434" spans="1:27" ht="12.75" customHeight="1">
      <c r="A434" s="13">
        <f t="shared" si="22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1"/>
        <v>0</v>
      </c>
      <c r="AA434" s="116">
        <v>0</v>
      </c>
    </row>
    <row r="435" spans="1:27" ht="12.75" customHeight="1">
      <c r="A435" s="13">
        <f t="shared" si="22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1"/>
        <v>0</v>
      </c>
      <c r="AA435" s="116">
        <v>0</v>
      </c>
    </row>
    <row r="436" spans="1:27" ht="12.75" customHeight="1">
      <c r="A436" s="13">
        <f t="shared" si="22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1"/>
        <v>0</v>
      </c>
      <c r="AA436" s="116">
        <v>0</v>
      </c>
    </row>
    <row r="437" spans="1:27" ht="12.75" customHeight="1">
      <c r="A437" s="13">
        <f t="shared" si="22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1"/>
        <v>0</v>
      </c>
      <c r="AA437" s="116">
        <v>0</v>
      </c>
    </row>
    <row r="438" spans="1:27" ht="12.75" customHeight="1">
      <c r="A438" s="13">
        <f t="shared" si="22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1"/>
        <v>0</v>
      </c>
      <c r="AA438" s="116">
        <v>0</v>
      </c>
    </row>
    <row r="439" spans="1:27" ht="12.75" customHeight="1">
      <c r="A439" s="13">
        <f t="shared" si="22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1"/>
        <v>0</v>
      </c>
      <c r="AA439" s="116">
        <v>0</v>
      </c>
    </row>
    <row r="440" spans="1:27" ht="12.75" customHeight="1">
      <c r="A440" s="13">
        <f t="shared" si="22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1"/>
        <v>0</v>
      </c>
      <c r="AA440" s="116">
        <v>0</v>
      </c>
    </row>
    <row r="441" spans="1:27" ht="12.75" customHeight="1">
      <c r="A441" s="13">
        <f t="shared" si="22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1"/>
        <v>0</v>
      </c>
      <c r="AA441" s="116">
        <v>0</v>
      </c>
    </row>
    <row r="442" spans="1:27" ht="12.75" customHeight="1">
      <c r="A442" s="13">
        <f t="shared" si="22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6">
        <f t="shared" si="21"/>
        <v>0</v>
      </c>
      <c r="AA442" s="116">
        <v>0</v>
      </c>
    </row>
    <row r="443" spans="1:27" ht="12.75" customHeight="1">
      <c r="A443" s="140">
        <f t="shared" si="22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6">
        <f t="shared" si="21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25" t="s">
        <v>31</v>
      </c>
      <c r="Y444" s="136"/>
      <c r="Z444" s="50">
        <f>SUM(Z413:Z443)</f>
        <v>0</v>
      </c>
      <c r="AA444" s="137">
        <f>SUM(AA413:AA443)</f>
        <v>0</v>
      </c>
    </row>
  </sheetData>
  <mergeCells count="46">
    <mergeCell ref="A297:AA297"/>
    <mergeCell ref="B284:Y284"/>
    <mergeCell ref="B427:Y427"/>
    <mergeCell ref="A335:AA335"/>
    <mergeCell ref="A336:AA336"/>
    <mergeCell ref="A298:AA298"/>
    <mergeCell ref="A299:AA299"/>
    <mergeCell ref="B316:Y316"/>
    <mergeCell ref="A334:AA334"/>
    <mergeCell ref="B353:Y353"/>
    <mergeCell ref="A114:AA114"/>
    <mergeCell ref="A150:AA150"/>
    <mergeCell ref="A151:AA151"/>
    <mergeCell ref="A186:AA186"/>
    <mergeCell ref="A149:AA149"/>
    <mergeCell ref="B183:Y183"/>
    <mergeCell ref="B115:Y115"/>
    <mergeCell ref="A1:AA1"/>
    <mergeCell ref="A2:AA2"/>
    <mergeCell ref="A3:AA3"/>
    <mergeCell ref="A38:AA38"/>
    <mergeCell ref="B20:Y20"/>
    <mergeCell ref="A112:AA112"/>
    <mergeCell ref="A113:AA113"/>
    <mergeCell ref="A39:AA39"/>
    <mergeCell ref="A40:AA40"/>
    <mergeCell ref="B57:Y57"/>
    <mergeCell ref="A409:AA409"/>
    <mergeCell ref="A410:AA410"/>
    <mergeCell ref="A223:AA223"/>
    <mergeCell ref="A224:AA224"/>
    <mergeCell ref="A225:AA225"/>
    <mergeCell ref="B390:Y390"/>
    <mergeCell ref="A260:AA260"/>
    <mergeCell ref="A261:AA261"/>
    <mergeCell ref="A262:AA262"/>
    <mergeCell ref="A408:AA408"/>
    <mergeCell ref="B250:Y250"/>
    <mergeCell ref="B145:Y145"/>
    <mergeCell ref="B117:Y117"/>
    <mergeCell ref="B121:Y121"/>
    <mergeCell ref="B123:Y123"/>
    <mergeCell ref="B134:Y134"/>
    <mergeCell ref="B211:Y211"/>
    <mergeCell ref="A187:AA187"/>
    <mergeCell ref="A188:AA188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4"/>
  <sheetViews>
    <sheetView zoomScale="70" zoomScaleNormal="70" workbookViewId="0" topLeftCell="A139">
      <selection activeCell="G173" sqref="G173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82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226" t="s">
        <v>67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193"/>
      <c r="Z20" s="116">
        <f t="shared" si="0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0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33" s="16" customFormat="1" ht="12.75" customHeight="1">
      <c r="A34" s="12">
        <f t="shared" si="1"/>
        <v>29</v>
      </c>
      <c r="B34" s="115"/>
      <c r="C34" s="115"/>
      <c r="D34" s="115"/>
      <c r="E34" s="115"/>
      <c r="F34" s="116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5"/>
      <c r="T34" s="116"/>
      <c r="U34" s="116"/>
      <c r="V34" s="116"/>
      <c r="W34" s="116"/>
      <c r="X34" s="116"/>
      <c r="Y34" s="116"/>
      <c r="Z34" s="116">
        <f t="shared" si="0"/>
        <v>0</v>
      </c>
      <c r="AA34" s="116">
        <v>0</v>
      </c>
      <c r="AB34" s="15"/>
      <c r="AC34" s="15"/>
      <c r="AD34" s="15"/>
      <c r="AE34" s="15"/>
      <c r="AF34" s="15"/>
      <c r="AG34" s="15"/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0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6">
        <f>SUM(Z6:Z36)</f>
        <v>0</v>
      </c>
      <c r="AA37" s="127">
        <f>SUM(AA6:AA36)</f>
        <v>0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s="29" customFormat="1" ht="30" customHeight="1">
      <c r="A39" s="196" t="s">
        <v>82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>
        <f aca="true" t="shared" si="2" ref="Z43:Z73">SUM(B43:Y43)</f>
        <v>0</v>
      </c>
      <c r="AA43" s="116">
        <v>0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0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>
        <v>0.2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>
        <v>0.2</v>
      </c>
      <c r="W45" s="115"/>
      <c r="X45" s="115"/>
      <c r="Y45" s="115"/>
      <c r="Z45" s="116">
        <f t="shared" si="2"/>
        <v>0.4</v>
      </c>
      <c r="AA45" s="116">
        <v>0.6</v>
      </c>
    </row>
    <row r="46" spans="1:27" s="16" customFormat="1" ht="12.75" customHeight="1">
      <c r="A46" s="12">
        <f t="shared" si="3"/>
        <v>4</v>
      </c>
      <c r="B46" s="226" t="s">
        <v>64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193"/>
      <c r="Z46" s="116">
        <f t="shared" si="2"/>
        <v>0</v>
      </c>
      <c r="AA46" s="116">
        <v>28.5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0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>
        <f t="shared" si="2"/>
        <v>0</v>
      </c>
      <c r="AA48" s="116">
        <v>0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0</v>
      </c>
      <c r="AA49" s="116">
        <v>0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6">
        <f t="shared" si="2"/>
        <v>0</v>
      </c>
      <c r="AA50" s="116">
        <v>0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0</v>
      </c>
    </row>
    <row r="52" spans="1:27" s="16" customFormat="1" ht="12.75" customHeight="1">
      <c r="A52" s="32">
        <f t="shared" si="3"/>
        <v>10</v>
      </c>
      <c r="B52" s="226" t="s">
        <v>83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193"/>
      <c r="Z52" s="116">
        <f t="shared" si="2"/>
        <v>0</v>
      </c>
      <c r="AA52" s="116">
        <v>2</v>
      </c>
    </row>
    <row r="53" spans="1:27" s="16" customFormat="1" ht="12.75" customHeight="1">
      <c r="A53" s="12">
        <f t="shared" si="3"/>
        <v>11</v>
      </c>
      <c r="B53" s="139"/>
      <c r="C53" s="139"/>
      <c r="D53" s="139"/>
      <c r="E53" s="139"/>
      <c r="F53" s="139"/>
      <c r="G53" s="139">
        <v>0.2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>
        <v>0.1</v>
      </c>
      <c r="Y53" s="139"/>
      <c r="Z53" s="116">
        <f t="shared" si="2"/>
        <v>0.30000000000000004</v>
      </c>
      <c r="AA53" s="116">
        <v>0.4</v>
      </c>
    </row>
    <row r="54" spans="1:27" s="16" customFormat="1" ht="12.75" customHeight="1">
      <c r="A54" s="12">
        <f t="shared" si="3"/>
        <v>12</v>
      </c>
      <c r="B54" s="226" t="s">
        <v>83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193"/>
      <c r="Z54" s="116">
        <f t="shared" si="2"/>
        <v>0</v>
      </c>
      <c r="AA54" s="116">
        <v>54.5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>
        <v>5</v>
      </c>
      <c r="L55" s="115">
        <v>2.5</v>
      </c>
      <c r="M55" s="115">
        <v>0.2</v>
      </c>
      <c r="N55" s="115">
        <v>0.4</v>
      </c>
      <c r="O55" s="115">
        <v>0.1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8.2</v>
      </c>
      <c r="AA55" s="116">
        <v>9.4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0</v>
      </c>
    </row>
    <row r="57" spans="1:27" s="16" customFormat="1" ht="12.75" customHeight="1">
      <c r="A57" s="12">
        <f t="shared" si="3"/>
        <v>15</v>
      </c>
      <c r="B57" s="226" t="s">
        <v>83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193"/>
      <c r="Z57" s="116">
        <f t="shared" si="2"/>
        <v>0</v>
      </c>
      <c r="AA57" s="116">
        <v>13.6</v>
      </c>
    </row>
    <row r="58" spans="1:27" s="16" customFormat="1" ht="12.75" customHeight="1">
      <c r="A58" s="12">
        <f t="shared" si="3"/>
        <v>16</v>
      </c>
      <c r="B58" s="115">
        <v>3.2</v>
      </c>
      <c r="C58" s="115"/>
      <c r="D58" s="115"/>
      <c r="E58" s="115"/>
      <c r="F58" s="115"/>
      <c r="G58" s="115"/>
      <c r="H58" s="115"/>
      <c r="I58" s="115"/>
      <c r="J58" s="115">
        <v>4.8</v>
      </c>
      <c r="K58" s="115">
        <v>0.4</v>
      </c>
      <c r="L58" s="115">
        <v>0.2</v>
      </c>
      <c r="M58" s="115">
        <v>0.7</v>
      </c>
      <c r="N58" s="115">
        <v>1.3</v>
      </c>
      <c r="O58" s="115">
        <v>0.1</v>
      </c>
      <c r="P58" s="115"/>
      <c r="Q58" s="115"/>
      <c r="R58" s="115"/>
      <c r="S58" s="115"/>
      <c r="T58" s="115">
        <v>3.8</v>
      </c>
      <c r="U58" s="115">
        <v>1.3</v>
      </c>
      <c r="V58" s="115">
        <v>0.1</v>
      </c>
      <c r="W58" s="115"/>
      <c r="X58" s="115">
        <v>0.1</v>
      </c>
      <c r="Y58" s="115"/>
      <c r="Z58" s="116">
        <f t="shared" si="2"/>
        <v>16</v>
      </c>
      <c r="AA58" s="116">
        <v>15.6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>
        <v>0.4</v>
      </c>
      <c r="F59" s="115"/>
      <c r="G59" s="115"/>
      <c r="H59" s="115">
        <v>0.4</v>
      </c>
      <c r="I59" s="115">
        <v>0.2</v>
      </c>
      <c r="J59" s="115">
        <v>1.6</v>
      </c>
      <c r="K59" s="115">
        <v>0.2</v>
      </c>
      <c r="L59" s="115">
        <v>0.3</v>
      </c>
      <c r="M59" s="115">
        <v>0.2</v>
      </c>
      <c r="N59" s="115">
        <v>0.2</v>
      </c>
      <c r="O59" s="115"/>
      <c r="P59" s="115"/>
      <c r="Q59" s="115"/>
      <c r="R59" s="115"/>
      <c r="S59" s="115"/>
      <c r="T59" s="115"/>
      <c r="U59" s="115">
        <v>0.2</v>
      </c>
      <c r="V59" s="115"/>
      <c r="W59" s="115"/>
      <c r="X59" s="115"/>
      <c r="Y59" s="115"/>
      <c r="Z59" s="116">
        <f t="shared" si="2"/>
        <v>3.7000000000000006</v>
      </c>
      <c r="AA59" s="116">
        <v>4.2</v>
      </c>
    </row>
    <row r="60" spans="1:27" s="16" customFormat="1" ht="12.75" customHeight="1">
      <c r="A60" s="12">
        <f t="shared" si="3"/>
        <v>18</v>
      </c>
      <c r="B60" s="115">
        <v>1</v>
      </c>
      <c r="C60" s="115"/>
      <c r="D60" s="115">
        <v>1.9</v>
      </c>
      <c r="E60" s="115">
        <v>2.7</v>
      </c>
      <c r="F60" s="115">
        <v>1.7</v>
      </c>
      <c r="G60" s="115">
        <v>0.5</v>
      </c>
      <c r="H60" s="115">
        <v>10.5</v>
      </c>
      <c r="I60" s="115">
        <v>1.7</v>
      </c>
      <c r="J60" s="115">
        <v>1.9</v>
      </c>
      <c r="K60" s="115">
        <v>0.6</v>
      </c>
      <c r="L60" s="115">
        <v>0.3</v>
      </c>
      <c r="M60" s="115">
        <v>1.4</v>
      </c>
      <c r="N60" s="115">
        <v>0.5</v>
      </c>
      <c r="O60" s="115">
        <v>0.2</v>
      </c>
      <c r="P60" s="115">
        <v>1.4</v>
      </c>
      <c r="Q60" s="115">
        <v>0.8</v>
      </c>
      <c r="R60" s="115">
        <v>1.8</v>
      </c>
      <c r="S60" s="115">
        <v>0.7</v>
      </c>
      <c r="T60" s="115">
        <v>0.9</v>
      </c>
      <c r="U60" s="115">
        <v>0.1</v>
      </c>
      <c r="V60" s="115">
        <v>1</v>
      </c>
      <c r="W60" s="115">
        <v>1</v>
      </c>
      <c r="X60" s="115">
        <v>0.1</v>
      </c>
      <c r="Y60" s="115">
        <v>0.5</v>
      </c>
      <c r="Z60" s="116">
        <f t="shared" si="2"/>
        <v>33.199999999999996</v>
      </c>
      <c r="AA60" s="116">
        <v>33.2</v>
      </c>
    </row>
    <row r="61" spans="1:27" s="16" customFormat="1" ht="12.75" customHeight="1">
      <c r="A61" s="12">
        <f t="shared" si="3"/>
        <v>19</v>
      </c>
      <c r="B61" s="226" t="s">
        <v>83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193"/>
      <c r="Z61" s="116">
        <f t="shared" si="2"/>
        <v>0</v>
      </c>
      <c r="AA61" s="116">
        <v>5.5</v>
      </c>
    </row>
    <row r="62" spans="1:27" s="15" customFormat="1" ht="12.75" customHeight="1">
      <c r="A62" s="131">
        <f t="shared" si="3"/>
        <v>20</v>
      </c>
      <c r="B62" s="132"/>
      <c r="C62" s="132"/>
      <c r="D62" s="132"/>
      <c r="E62" s="132"/>
      <c r="F62" s="132"/>
      <c r="G62" s="133"/>
      <c r="H62" s="132"/>
      <c r="I62" s="132"/>
      <c r="J62" s="132"/>
      <c r="K62" s="132"/>
      <c r="L62" s="133"/>
      <c r="M62" s="133"/>
      <c r="N62" s="133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0</v>
      </c>
      <c r="AA62" s="116">
        <v>0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0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0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0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0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226" t="s">
        <v>83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193"/>
      <c r="Z68" s="116">
        <f t="shared" si="2"/>
        <v>0</v>
      </c>
      <c r="AA68" s="116">
        <v>25.5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16">
        <f t="shared" si="2"/>
        <v>0</v>
      </c>
      <c r="AA69" s="116">
        <v>0</v>
      </c>
    </row>
    <row r="70" spans="1:27" s="16" customFormat="1" ht="12.75" customHeight="1">
      <c r="A70" s="12">
        <f t="shared" si="3"/>
        <v>28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>
        <v>0.4</v>
      </c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6">
        <f t="shared" si="2"/>
        <v>0.4</v>
      </c>
      <c r="AA70" s="116">
        <v>0.5</v>
      </c>
    </row>
    <row r="71" spans="1:27" s="16" customFormat="1" ht="12.75" customHeight="1">
      <c r="A71" s="12">
        <f t="shared" si="3"/>
        <v>29</v>
      </c>
      <c r="B71" s="115"/>
      <c r="C71" s="115"/>
      <c r="D71" s="115"/>
      <c r="E71" s="115"/>
      <c r="F71" s="116"/>
      <c r="G71" s="119"/>
      <c r="H71" s="119"/>
      <c r="I71" s="119"/>
      <c r="J71" s="119"/>
      <c r="K71" s="11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16">
        <f t="shared" si="2"/>
        <v>0</v>
      </c>
      <c r="AA71" s="116">
        <v>0</v>
      </c>
    </row>
    <row r="72" spans="1:27" s="16" customFormat="1" ht="12.75" customHeight="1">
      <c r="A72" s="12">
        <f t="shared" si="3"/>
        <v>30</v>
      </c>
      <c r="B72" s="115"/>
      <c r="C72" s="115"/>
      <c r="D72" s="115"/>
      <c r="E72" s="115"/>
      <c r="F72" s="116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6"/>
      <c r="T72" s="119"/>
      <c r="U72" s="119"/>
      <c r="V72" s="119"/>
      <c r="W72" s="119"/>
      <c r="X72" s="119"/>
      <c r="Y72" s="119"/>
      <c r="Z72" s="116">
        <f t="shared" si="2"/>
        <v>0</v>
      </c>
      <c r="AA72" s="116">
        <v>0</v>
      </c>
    </row>
    <row r="73" spans="1:27" s="16" customFormat="1" ht="12.75" customHeight="1">
      <c r="A73" s="18">
        <f t="shared" si="3"/>
        <v>31</v>
      </c>
      <c r="B73" s="120"/>
      <c r="C73" s="120"/>
      <c r="D73" s="120"/>
      <c r="E73" s="120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16">
        <f t="shared" si="2"/>
        <v>0</v>
      </c>
      <c r="AA73" s="121">
        <v>0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62.199999999999996</v>
      </c>
      <c r="AA74" s="137">
        <f>SUM(AA43:AA73)</f>
        <v>193.5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34" customFormat="1" ht="30" customHeight="1">
      <c r="A76" s="1" t="s">
        <v>82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94" t="s">
        <v>93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1"/>
      <c r="Z80" s="79">
        <f aca="true" t="shared" si="4" ref="Z80:Z109">SUM(B80:Y80)</f>
        <v>0</v>
      </c>
      <c r="AA80" s="43">
        <v>3.9</v>
      </c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79">
        <f t="shared" si="4"/>
        <v>0</v>
      </c>
      <c r="AA81" s="43">
        <v>0</v>
      </c>
    </row>
    <row r="82" spans="1:27" ht="12.75" customHeight="1">
      <c r="A82" s="13">
        <f t="shared" si="5"/>
        <v>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79">
        <f t="shared" si="4"/>
        <v>0</v>
      </c>
      <c r="AA82" s="43">
        <v>34.1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>
        <v>19</v>
      </c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>
        <v>4.9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0</v>
      </c>
      <c r="AA85" s="43">
        <v>18.8</v>
      </c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>
        <v>35.5</v>
      </c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4"/>
        <v>0</v>
      </c>
      <c r="AA87" s="43">
        <v>0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0</v>
      </c>
      <c r="AA88" s="43">
        <v>0.5</v>
      </c>
    </row>
    <row r="89" spans="1:27" ht="12.75" customHeight="1">
      <c r="A89" s="13">
        <f t="shared" si="5"/>
        <v>10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>
        <v>1.4</v>
      </c>
      <c r="M89" s="85"/>
      <c r="N89" s="85"/>
      <c r="O89" s="85">
        <v>1.3</v>
      </c>
      <c r="P89" s="85">
        <v>1.2</v>
      </c>
      <c r="Q89" s="85">
        <v>0.4</v>
      </c>
      <c r="R89" s="85"/>
      <c r="S89" s="85"/>
      <c r="T89" s="85"/>
      <c r="U89" s="85"/>
      <c r="V89" s="85"/>
      <c r="W89" s="85"/>
      <c r="X89" s="85"/>
      <c r="Y89" s="85"/>
      <c r="Z89" s="79">
        <f t="shared" si="4"/>
        <v>4.300000000000001</v>
      </c>
      <c r="AA89" s="43">
        <v>4.5</v>
      </c>
    </row>
    <row r="90" spans="1:27" ht="12.75" customHeight="1">
      <c r="A90" s="13">
        <f t="shared" si="5"/>
        <v>11</v>
      </c>
      <c r="B90" s="209" t="s">
        <v>94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1"/>
      <c r="Z90" s="79">
        <f t="shared" si="4"/>
        <v>0</v>
      </c>
      <c r="AA90" s="43">
        <v>0</v>
      </c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0</v>
      </c>
      <c r="AA91" s="43">
        <v>45.3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>
        <v>0.9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>
        <v>0</v>
      </c>
    </row>
    <row r="94" spans="1:27" ht="12.75" customHeight="1">
      <c r="A94" s="13">
        <f t="shared" si="5"/>
        <v>15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79">
        <f t="shared" si="4"/>
        <v>0</v>
      </c>
      <c r="AA94" s="43">
        <v>0.4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0</v>
      </c>
      <c r="AA95" s="43">
        <v>0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0</v>
      </c>
      <c r="AA96" s="43">
        <v>12.5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0</v>
      </c>
      <c r="AA97" s="43">
        <v>4.1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0</v>
      </c>
      <c r="AA98" s="43">
        <v>5.3</v>
      </c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4"/>
        <v>0</v>
      </c>
      <c r="AA99" s="43">
        <v>10</v>
      </c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0</v>
      </c>
      <c r="AA100" s="43">
        <v>0.6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0</v>
      </c>
      <c r="AA101" s="43">
        <v>0</v>
      </c>
    </row>
    <row r="102" spans="1:27" ht="12.75" customHeight="1">
      <c r="A102" s="13">
        <f t="shared" si="5"/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4"/>
        <v>0</v>
      </c>
      <c r="AA102" s="43">
        <v>7.4</v>
      </c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4"/>
        <v>0</v>
      </c>
      <c r="AA103" s="43">
        <v>6.2</v>
      </c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</v>
      </c>
      <c r="AA104" s="43">
        <v>26.1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 t="shared" si="4"/>
        <v>0</v>
      </c>
      <c r="AA105" s="43">
        <v>1.7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79">
        <f t="shared" si="4"/>
        <v>0</v>
      </c>
      <c r="AA106" s="43">
        <v>11.1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0</v>
      </c>
      <c r="AA107" s="43">
        <v>0</v>
      </c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43"/>
      <c r="T108" s="43"/>
      <c r="U108" s="43"/>
      <c r="V108" s="43"/>
      <c r="W108" s="43"/>
      <c r="X108" s="43"/>
      <c r="Y108" s="43"/>
      <c r="Z108" s="79">
        <f t="shared" si="4"/>
        <v>0</v>
      </c>
      <c r="AA108" s="43">
        <v>0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0</v>
      </c>
      <c r="AA109" s="43">
        <v>2.1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50">
        <f>SUM(Z80:Z110)</f>
        <v>4.300000000000001</v>
      </c>
      <c r="AA111" s="167">
        <f>SUM(AA80:AA110)</f>
        <v>254.89999999999998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s="34" customFormat="1" ht="30" customHeight="1">
      <c r="A113" s="196" t="s">
        <v>82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92" t="s">
        <v>84</v>
      </c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9"/>
      <c r="Z117" s="79">
        <f aca="true" t="shared" si="6" ref="Z117:Z147">SUM(B117:Y117)</f>
        <v>0</v>
      </c>
      <c r="AA117" s="116">
        <v>22.8</v>
      </c>
    </row>
    <row r="118" spans="1:27" ht="12.75" customHeight="1">
      <c r="A118" s="13">
        <f aca="true" t="shared" si="7" ref="A118:A147">+A117+1</f>
        <v>2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79">
        <f t="shared" si="6"/>
        <v>0</v>
      </c>
      <c r="AA118" s="116">
        <v>23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</v>
      </c>
      <c r="AA119" s="116">
        <v>0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0</v>
      </c>
      <c r="AA120" s="116">
        <v>0</v>
      </c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79">
        <f t="shared" si="6"/>
        <v>0</v>
      </c>
      <c r="AA121" s="116">
        <v>0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>
        <v>3.3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0</v>
      </c>
      <c r="AA123" s="116">
        <v>1.6</v>
      </c>
    </row>
    <row r="124" spans="1:27" ht="12.75" customHeight="1">
      <c r="A124" s="13">
        <f t="shared" si="7"/>
        <v>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79">
        <f t="shared" si="6"/>
        <v>0</v>
      </c>
      <c r="AA124" s="116">
        <v>0</v>
      </c>
    </row>
    <row r="125" spans="1:27" ht="12.75" customHeight="1">
      <c r="A125" s="13">
        <f t="shared" si="7"/>
        <v>9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79">
        <f t="shared" si="6"/>
        <v>0</v>
      </c>
      <c r="AA125" s="116">
        <v>4.7</v>
      </c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79">
        <f t="shared" si="6"/>
        <v>0</v>
      </c>
      <c r="AA126" s="116">
        <v>25.9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>
        <v>0</v>
      </c>
    </row>
    <row r="128" spans="1:27" ht="12.75" customHeight="1">
      <c r="A128" s="13">
        <f t="shared" si="7"/>
        <v>12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79">
        <f t="shared" si="6"/>
        <v>0</v>
      </c>
      <c r="AA128" s="116">
        <v>4.9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0</v>
      </c>
      <c r="AA129" s="116">
        <v>1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79">
        <f t="shared" si="6"/>
        <v>0</v>
      </c>
      <c r="AA130" s="116">
        <v>0.4</v>
      </c>
    </row>
    <row r="131" spans="1:27" ht="12.75" customHeight="1">
      <c r="A131" s="13">
        <f t="shared" si="7"/>
        <v>15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79">
        <f t="shared" si="6"/>
        <v>0</v>
      </c>
      <c r="AA131" s="116">
        <v>0</v>
      </c>
    </row>
    <row r="132" spans="1:27" ht="12.75" customHeight="1">
      <c r="A132" s="13">
        <f t="shared" si="7"/>
        <v>16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0</v>
      </c>
      <c r="AA132" s="116">
        <v>1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6.6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>
        <v>57.1</v>
      </c>
    </row>
    <row r="135" spans="1:27" ht="12.75" customHeight="1">
      <c r="A135" s="13">
        <f t="shared" si="7"/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>
        <v>13.1</v>
      </c>
      <c r="N135" s="116">
        <v>6.2</v>
      </c>
      <c r="O135" s="116">
        <v>1.3</v>
      </c>
      <c r="P135" s="116">
        <v>1</v>
      </c>
      <c r="Q135" s="116">
        <v>0.6</v>
      </c>
      <c r="R135" s="116">
        <v>0.4</v>
      </c>
      <c r="S135" s="116">
        <v>0.1</v>
      </c>
      <c r="T135" s="116"/>
      <c r="U135" s="116">
        <v>0.1</v>
      </c>
      <c r="V135" s="116"/>
      <c r="W135" s="116">
        <v>0.1</v>
      </c>
      <c r="X135" s="116">
        <v>0.2</v>
      </c>
      <c r="Y135" s="116">
        <v>0.1</v>
      </c>
      <c r="Z135" s="79">
        <f t="shared" si="6"/>
        <v>23.200000000000006</v>
      </c>
      <c r="AA135" s="116">
        <v>25.1</v>
      </c>
    </row>
    <row r="136" spans="1:27" ht="12.75" customHeight="1">
      <c r="A136" s="13">
        <f t="shared" si="7"/>
        <v>20</v>
      </c>
      <c r="B136" s="192" t="s">
        <v>85</v>
      </c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9"/>
      <c r="Z136" s="79">
        <f t="shared" si="6"/>
        <v>0</v>
      </c>
      <c r="AA136" s="116">
        <v>2.6</v>
      </c>
    </row>
    <row r="137" spans="1:27" ht="12.75" customHeight="1">
      <c r="A137" s="13">
        <f t="shared" si="7"/>
        <v>21</v>
      </c>
      <c r="B137" s="177">
        <v>0.2</v>
      </c>
      <c r="C137" s="177">
        <v>0.8</v>
      </c>
      <c r="D137" s="177">
        <v>0.4</v>
      </c>
      <c r="E137" s="177"/>
      <c r="F137" s="177"/>
      <c r="G137" s="177"/>
      <c r="H137" s="177"/>
      <c r="I137" s="177"/>
      <c r="J137" s="177"/>
      <c r="K137" s="177">
        <v>0.1</v>
      </c>
      <c r="L137" s="177">
        <v>1.1</v>
      </c>
      <c r="M137" s="177">
        <v>0.5</v>
      </c>
      <c r="N137" s="177">
        <v>0.1</v>
      </c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79">
        <f t="shared" si="6"/>
        <v>3.2</v>
      </c>
      <c r="AA137" s="116">
        <v>3.2</v>
      </c>
    </row>
    <row r="138" spans="1:27" ht="12.75" customHeight="1">
      <c r="A138" s="13">
        <f t="shared" si="7"/>
        <v>22</v>
      </c>
      <c r="B138" s="116"/>
      <c r="C138" s="116">
        <v>0.7</v>
      </c>
      <c r="D138" s="116"/>
      <c r="E138" s="116"/>
      <c r="F138" s="116"/>
      <c r="G138" s="116"/>
      <c r="H138" s="116"/>
      <c r="I138" s="116"/>
      <c r="J138" s="116"/>
      <c r="K138" s="116">
        <v>0.2</v>
      </c>
      <c r="L138" s="116">
        <v>0.5</v>
      </c>
      <c r="M138" s="116">
        <v>7.3</v>
      </c>
      <c r="N138" s="116"/>
      <c r="O138" s="116">
        <v>0.9</v>
      </c>
      <c r="P138" s="116">
        <v>0.1</v>
      </c>
      <c r="Q138" s="116"/>
      <c r="R138" s="116"/>
      <c r="S138" s="116"/>
      <c r="T138" s="116"/>
      <c r="U138" s="116"/>
      <c r="V138" s="116"/>
      <c r="W138" s="116"/>
      <c r="X138" s="116"/>
      <c r="Y138" s="116">
        <v>0.1</v>
      </c>
      <c r="Z138" s="79">
        <f t="shared" si="6"/>
        <v>9.799999999999999</v>
      </c>
      <c r="AA138" s="116">
        <v>9.6</v>
      </c>
    </row>
    <row r="139" spans="1:27" ht="12.75" customHeight="1">
      <c r="A139" s="13">
        <f t="shared" si="7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>
        <v>0.5</v>
      </c>
      <c r="M139" s="116">
        <v>0.1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0.6</v>
      </c>
      <c r="AA139" s="116">
        <v>0.6</v>
      </c>
    </row>
    <row r="140" spans="1:27" ht="12.75" customHeight="1">
      <c r="A140" s="13">
        <f t="shared" si="7"/>
        <v>24</v>
      </c>
      <c r="B140" s="116"/>
      <c r="C140" s="116"/>
      <c r="D140" s="116"/>
      <c r="E140" s="116"/>
      <c r="F140" s="116"/>
      <c r="G140" s="116"/>
      <c r="H140" s="116"/>
      <c r="I140" s="116">
        <v>0.6</v>
      </c>
      <c r="J140" s="116">
        <v>0.3</v>
      </c>
      <c r="K140" s="116">
        <v>0.1</v>
      </c>
      <c r="L140" s="116"/>
      <c r="M140" s="116">
        <v>0.1</v>
      </c>
      <c r="N140" s="116">
        <v>5.2</v>
      </c>
      <c r="O140" s="116">
        <v>0.3</v>
      </c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79">
        <f t="shared" si="6"/>
        <v>6.6</v>
      </c>
      <c r="AA140" s="116">
        <v>6.6</v>
      </c>
    </row>
    <row r="141" spans="1:27" ht="12.75" customHeight="1">
      <c r="A141" s="13">
        <f t="shared" si="7"/>
        <v>25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79">
        <f t="shared" si="6"/>
        <v>0</v>
      </c>
      <c r="AA141" s="116">
        <v>0</v>
      </c>
    </row>
    <row r="142" spans="1:27" ht="12.75" customHeight="1">
      <c r="A142" s="13">
        <f t="shared" si="7"/>
        <v>26</v>
      </c>
      <c r="B142" s="116"/>
      <c r="C142" s="116"/>
      <c r="D142" s="116"/>
      <c r="E142" s="116"/>
      <c r="F142" s="116"/>
      <c r="G142" s="116"/>
      <c r="H142" s="116">
        <v>0.6</v>
      </c>
      <c r="I142" s="116">
        <v>1.1</v>
      </c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79">
        <f t="shared" si="6"/>
        <v>1.7000000000000002</v>
      </c>
      <c r="AA142" s="116">
        <v>1.6</v>
      </c>
    </row>
    <row r="143" spans="1:27" ht="12.75" customHeight="1">
      <c r="A143" s="13">
        <f t="shared" si="7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</v>
      </c>
      <c r="AA143" s="116">
        <v>0</v>
      </c>
    </row>
    <row r="144" spans="1:27" ht="12.75" customHeight="1">
      <c r="A144" s="13">
        <f t="shared" si="7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0</v>
      </c>
      <c r="AA144" s="116">
        <v>0</v>
      </c>
    </row>
    <row r="145" spans="1:27" ht="12.75" customHeight="1">
      <c r="A145" s="13">
        <f t="shared" si="7"/>
        <v>29</v>
      </c>
      <c r="B145" s="169"/>
      <c r="C145" s="116"/>
      <c r="D145" s="116"/>
      <c r="E145" s="116"/>
      <c r="F145" s="116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6"/>
      <c r="T145" s="116"/>
      <c r="U145" s="116"/>
      <c r="V145" s="116"/>
      <c r="W145" s="116"/>
      <c r="X145" s="116"/>
      <c r="Y145" s="116"/>
      <c r="Z145" s="79">
        <f t="shared" si="6"/>
        <v>0</v>
      </c>
      <c r="AA145" s="116">
        <v>0</v>
      </c>
    </row>
    <row r="146" spans="1:27" ht="12.75" customHeight="1">
      <c r="A146" s="13">
        <f t="shared" si="7"/>
        <v>30</v>
      </c>
      <c r="B146" s="116">
        <v>0.1</v>
      </c>
      <c r="C146" s="116"/>
      <c r="D146" s="116"/>
      <c r="E146" s="116"/>
      <c r="F146" s="116"/>
      <c r="G146" s="119">
        <v>0.5</v>
      </c>
      <c r="H146" s="119"/>
      <c r="I146" s="119"/>
      <c r="J146" s="119"/>
      <c r="K146" s="119"/>
      <c r="L146" s="119">
        <v>0.2</v>
      </c>
      <c r="M146" s="119">
        <v>0.1</v>
      </c>
      <c r="N146" s="119"/>
      <c r="O146" s="119"/>
      <c r="P146" s="119"/>
      <c r="Q146" s="119"/>
      <c r="R146" s="119"/>
      <c r="S146" s="116"/>
      <c r="T146" s="119"/>
      <c r="U146" s="119"/>
      <c r="V146" s="119"/>
      <c r="W146" s="119"/>
      <c r="X146" s="119"/>
      <c r="Y146" s="119"/>
      <c r="Z146" s="79">
        <f t="shared" si="6"/>
        <v>0.9</v>
      </c>
      <c r="AA146" s="116">
        <v>0.8</v>
      </c>
    </row>
    <row r="147" spans="1:27" ht="12.75" customHeight="1">
      <c r="A147" s="140">
        <f t="shared" si="7"/>
        <v>31</v>
      </c>
      <c r="B147" s="121"/>
      <c r="C147" s="121">
        <v>0.1</v>
      </c>
      <c r="D147" s="121"/>
      <c r="E147" s="121"/>
      <c r="F147" s="121"/>
      <c r="G147" s="121"/>
      <c r="H147" s="121"/>
      <c r="I147" s="121"/>
      <c r="J147" s="121"/>
      <c r="K147" s="121"/>
      <c r="L147" s="121">
        <v>3.7</v>
      </c>
      <c r="M147" s="121">
        <v>4.5</v>
      </c>
      <c r="N147" s="121"/>
      <c r="O147" s="121">
        <v>0.1</v>
      </c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79">
        <f t="shared" si="6"/>
        <v>8.4</v>
      </c>
      <c r="AA147" s="121">
        <v>8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54.400000000000006</v>
      </c>
      <c r="AA148" s="127">
        <f>SUM(AA117:AA147)</f>
        <v>210.39999999999998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s="147" customFormat="1" ht="30" customHeight="1">
      <c r="A150" s="196" t="s">
        <v>82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209" t="s">
        <v>95</v>
      </c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1"/>
      <c r="Z154" s="115">
        <f aca="true" t="shared" si="8" ref="Z154:Z184">SUM(B154:Y154)</f>
        <v>0</v>
      </c>
      <c r="AA154" s="116">
        <v>3.8</v>
      </c>
    </row>
    <row r="155" spans="1:27" ht="12.75" customHeight="1">
      <c r="A155" s="13">
        <f aca="true" t="shared" si="9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8"/>
        <v>0</v>
      </c>
      <c r="AA155" s="116">
        <v>12.7</v>
      </c>
    </row>
    <row r="156" spans="1:27" ht="12.75" customHeight="1">
      <c r="A156" s="13">
        <f t="shared" si="9"/>
        <v>3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8"/>
        <v>0</v>
      </c>
      <c r="AA156" s="116">
        <v>15.9</v>
      </c>
    </row>
    <row r="157" spans="1:27" ht="12.75" customHeight="1">
      <c r="A157" s="13">
        <f t="shared" si="9"/>
        <v>4</v>
      </c>
      <c r="B157" s="139">
        <v>0.6</v>
      </c>
      <c r="C157" s="139">
        <v>0.1</v>
      </c>
      <c r="D157" s="139">
        <v>0.1</v>
      </c>
      <c r="E157" s="139"/>
      <c r="F157" s="139"/>
      <c r="G157" s="139"/>
      <c r="H157" s="139"/>
      <c r="I157" s="139"/>
      <c r="J157" s="139">
        <v>0.3</v>
      </c>
      <c r="K157" s="116"/>
      <c r="L157" s="116">
        <v>7.7</v>
      </c>
      <c r="M157" s="116"/>
      <c r="N157" s="116">
        <v>0.2</v>
      </c>
      <c r="O157" s="116">
        <v>6.4</v>
      </c>
      <c r="P157" s="116">
        <v>0.6</v>
      </c>
      <c r="Q157" s="116">
        <v>0.4</v>
      </c>
      <c r="R157" s="116"/>
      <c r="S157" s="116"/>
      <c r="T157" s="116"/>
      <c r="U157" s="116"/>
      <c r="V157" s="116"/>
      <c r="W157" s="116"/>
      <c r="X157" s="116"/>
      <c r="Y157" s="116"/>
      <c r="Z157" s="115">
        <f t="shared" si="8"/>
        <v>16.4</v>
      </c>
      <c r="AA157" s="116">
        <v>16.1</v>
      </c>
    </row>
    <row r="158" spans="1:27" ht="12.75" customHeight="1">
      <c r="A158" s="13">
        <f t="shared" si="9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>
        <v>0.2</v>
      </c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8"/>
        <v>0.2</v>
      </c>
      <c r="AA158" s="116">
        <v>1.2</v>
      </c>
    </row>
    <row r="159" spans="1:27" ht="12.75" customHeight="1">
      <c r="A159" s="13">
        <f t="shared" si="9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8"/>
        <v>0</v>
      </c>
      <c r="AA159" s="116">
        <v>0</v>
      </c>
    </row>
    <row r="160" spans="1:27" ht="12.75" customHeight="1">
      <c r="A160" s="13">
        <f t="shared" si="9"/>
        <v>7</v>
      </c>
      <c r="B160" s="139"/>
      <c r="C160" s="139"/>
      <c r="D160" s="139"/>
      <c r="E160" s="139"/>
      <c r="F160" s="139"/>
      <c r="G160" s="139"/>
      <c r="H160" s="139"/>
      <c r="I160" s="139">
        <v>1.4</v>
      </c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39"/>
      <c r="Y160" s="139"/>
      <c r="Z160" s="115">
        <f t="shared" si="8"/>
        <v>1.4</v>
      </c>
      <c r="AA160" s="116">
        <v>2.4</v>
      </c>
    </row>
    <row r="161" spans="1:27" ht="12.75" customHeight="1">
      <c r="A161" s="13">
        <f t="shared" si="9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>
        <v>3.1</v>
      </c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8"/>
        <v>3.1</v>
      </c>
      <c r="AA161" s="116">
        <v>3.1</v>
      </c>
    </row>
    <row r="162" spans="1:27" ht="12.75" customHeight="1">
      <c r="A162" s="13">
        <f t="shared" si="9"/>
        <v>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8"/>
        <v>0</v>
      </c>
      <c r="AA162" s="116">
        <v>0</v>
      </c>
    </row>
    <row r="163" spans="1:27" ht="12.75" customHeight="1">
      <c r="A163" s="13">
        <f t="shared" si="9"/>
        <v>10</v>
      </c>
      <c r="B163" s="175"/>
      <c r="C163" s="175"/>
      <c r="D163" s="175"/>
      <c r="E163" s="116">
        <v>0.1</v>
      </c>
      <c r="F163" s="116"/>
      <c r="G163" s="116"/>
      <c r="H163" s="116"/>
      <c r="I163" s="116">
        <v>0.1</v>
      </c>
      <c r="J163" s="116">
        <v>0.1</v>
      </c>
      <c r="K163" s="116"/>
      <c r="L163" s="116">
        <v>0.3</v>
      </c>
      <c r="M163" s="116">
        <v>5.6</v>
      </c>
      <c r="N163" s="116">
        <v>4.7</v>
      </c>
      <c r="O163" s="116">
        <v>0.1</v>
      </c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8"/>
        <v>10.999999999999998</v>
      </c>
      <c r="AA163" s="116">
        <v>11.5</v>
      </c>
    </row>
    <row r="164" spans="1:27" ht="12.75" customHeight="1">
      <c r="A164" s="13">
        <f t="shared" si="9"/>
        <v>11</v>
      </c>
      <c r="B164" s="209" t="s">
        <v>97</v>
      </c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1"/>
      <c r="Z164" s="115">
        <f t="shared" si="8"/>
        <v>0</v>
      </c>
      <c r="AA164" s="116">
        <v>0.4</v>
      </c>
    </row>
    <row r="165" spans="1:27" ht="12.75" customHeight="1">
      <c r="A165" s="13">
        <f t="shared" si="9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>
        <v>1.8</v>
      </c>
      <c r="K165" s="116">
        <v>0.3</v>
      </c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5">
        <f t="shared" si="8"/>
        <v>2.1</v>
      </c>
      <c r="AA165" s="116">
        <v>2.1</v>
      </c>
    </row>
    <row r="166" spans="1:27" ht="12.75" customHeight="1">
      <c r="A166" s="13">
        <f t="shared" si="9"/>
        <v>13</v>
      </c>
      <c r="B166" s="209" t="s">
        <v>96</v>
      </c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1"/>
      <c r="Z166" s="115">
        <f t="shared" si="8"/>
        <v>0</v>
      </c>
      <c r="AA166" s="116">
        <v>12.7</v>
      </c>
    </row>
    <row r="167" spans="1:27" ht="12.75" customHeight="1">
      <c r="A167" s="13">
        <f t="shared" si="9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8"/>
        <v>0</v>
      </c>
      <c r="AA167" s="116">
        <v>2.9</v>
      </c>
    </row>
    <row r="168" spans="1:27" ht="12.75" customHeight="1">
      <c r="A168" s="13">
        <f t="shared" si="9"/>
        <v>15</v>
      </c>
      <c r="B168" s="139"/>
      <c r="C168" s="139"/>
      <c r="D168" s="139"/>
      <c r="E168" s="139"/>
      <c r="F168" s="139"/>
      <c r="G168" s="116"/>
      <c r="H168" s="139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5">
        <f t="shared" si="8"/>
        <v>0</v>
      </c>
      <c r="AA168" s="116">
        <v>2.7</v>
      </c>
    </row>
    <row r="169" spans="1:27" ht="12.75" customHeight="1">
      <c r="A169" s="13">
        <f t="shared" si="9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8"/>
        <v>0</v>
      </c>
      <c r="AA169" s="116">
        <v>9.4</v>
      </c>
    </row>
    <row r="170" spans="1:27" ht="12.75" customHeight="1">
      <c r="A170" s="13">
        <f t="shared" si="9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8"/>
        <v>0</v>
      </c>
      <c r="AA170" s="116">
        <v>0</v>
      </c>
    </row>
    <row r="171" spans="1:27" ht="12.75" customHeight="1">
      <c r="A171" s="13">
        <f t="shared" si="9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8"/>
        <v>0</v>
      </c>
      <c r="AA171" s="116">
        <v>68.1</v>
      </c>
    </row>
    <row r="172" spans="1:27" ht="12.75" customHeight="1">
      <c r="A172" s="13">
        <f t="shared" si="9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8"/>
        <v>0</v>
      </c>
      <c r="AA172" s="116">
        <v>11.4</v>
      </c>
    </row>
    <row r="173" spans="1:27" ht="12.75" customHeight="1">
      <c r="A173" s="13">
        <f t="shared" si="9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8"/>
        <v>0</v>
      </c>
      <c r="AA173" s="116">
        <v>11.1</v>
      </c>
    </row>
    <row r="174" spans="1:27" ht="12.75" customHeight="1">
      <c r="A174" s="13">
        <f t="shared" si="9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8"/>
        <v>0</v>
      </c>
      <c r="AA174" s="116">
        <v>0</v>
      </c>
    </row>
    <row r="175" spans="1:27" ht="12.75" customHeight="1">
      <c r="A175" s="13">
        <f t="shared" si="9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8"/>
        <v>0</v>
      </c>
      <c r="AA175" s="116">
        <v>17.7</v>
      </c>
    </row>
    <row r="176" spans="1:27" ht="12.75" customHeight="1">
      <c r="A176" s="13">
        <f t="shared" si="9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8"/>
        <v>0</v>
      </c>
      <c r="AA176" s="116">
        <v>23.2</v>
      </c>
    </row>
    <row r="177" spans="1:27" ht="12.75" customHeight="1">
      <c r="A177" s="13">
        <f t="shared" si="9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8"/>
        <v>0</v>
      </c>
      <c r="AA177" s="116">
        <v>18.8</v>
      </c>
    </row>
    <row r="178" spans="1:27" ht="12.75" customHeight="1">
      <c r="A178" s="13">
        <f t="shared" si="9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8"/>
        <v>0</v>
      </c>
      <c r="AA178" s="116">
        <v>6.1</v>
      </c>
    </row>
    <row r="179" spans="1:27" ht="12.75" customHeight="1">
      <c r="A179" s="13">
        <f t="shared" si="9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8"/>
        <v>0</v>
      </c>
      <c r="AA179" s="116">
        <v>0.9</v>
      </c>
    </row>
    <row r="180" spans="1:27" ht="12.75" customHeight="1">
      <c r="A180" s="13">
        <f t="shared" si="9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8"/>
        <v>0</v>
      </c>
      <c r="AA180" s="116">
        <v>14.1</v>
      </c>
    </row>
    <row r="181" spans="1:27" ht="12.75" customHeight="1">
      <c r="A181" s="13">
        <f t="shared" si="9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8"/>
        <v>0</v>
      </c>
      <c r="AA181" s="116">
        <v>14.3</v>
      </c>
    </row>
    <row r="182" spans="1:27" ht="12.75" customHeight="1">
      <c r="A182" s="13">
        <f t="shared" si="9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8"/>
        <v>0</v>
      </c>
      <c r="AA182" s="116">
        <v>2.5</v>
      </c>
    </row>
    <row r="183" spans="1:27" ht="12.75" customHeight="1">
      <c r="A183" s="13">
        <f t="shared" si="9"/>
        <v>30</v>
      </c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15">
        <f t="shared" si="8"/>
        <v>0</v>
      </c>
      <c r="AA183" s="116">
        <v>5.8</v>
      </c>
    </row>
    <row r="184" spans="1:27" ht="12.75" customHeight="1">
      <c r="A184" s="140">
        <f t="shared" si="9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8"/>
        <v>0</v>
      </c>
      <c r="AA184" s="121">
        <v>0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SUM(Z155:Z184)</f>
        <v>34.199999999999996</v>
      </c>
      <c r="AA185" s="127">
        <f>SUM(AA154:AA184)</f>
        <v>290.90000000000003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82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0" ref="Z191:Z220">SUM(B191:Y191)</f>
        <v>0</v>
      </c>
      <c r="AA191" s="162">
        <v>0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5">
        <f t="shared" si="10"/>
        <v>0</v>
      </c>
      <c r="AA192" s="43">
        <v>0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0"/>
        <v>0</v>
      </c>
      <c r="AA193" s="116">
        <v>14.8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0"/>
        <v>0</v>
      </c>
      <c r="AA194" s="116">
        <v>27.4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0"/>
        <v>0</v>
      </c>
      <c r="AA195" s="116">
        <v>0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0"/>
        <v>0</v>
      </c>
      <c r="AA196" s="116">
        <v>19.1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5">
        <f t="shared" si="10"/>
        <v>0</v>
      </c>
      <c r="AA197" s="116">
        <v>23.6</v>
      </c>
    </row>
    <row r="198" spans="1:27" ht="12.75" customHeight="1">
      <c r="A198" s="14">
        <v>8</v>
      </c>
      <c r="B198" s="226" t="s">
        <v>86</v>
      </c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193"/>
      <c r="Z198" s="115">
        <f t="shared" si="10"/>
        <v>0</v>
      </c>
      <c r="AA198" s="116">
        <v>1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16">
        <f t="shared" si="10"/>
        <v>0</v>
      </c>
      <c r="AA199" s="116">
        <v>2.9</v>
      </c>
    </row>
    <row r="200" spans="1:27" ht="12.75" customHeight="1">
      <c r="A200" s="14">
        <v>10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>
        <f t="shared" si="10"/>
        <v>0</v>
      </c>
      <c r="AA200" s="116">
        <v>21.3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0"/>
        <v>0</v>
      </c>
      <c r="AA201" s="116">
        <v>7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>
        <f t="shared" si="10"/>
        <v>0</v>
      </c>
      <c r="AA202" s="116">
        <v>10.7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0"/>
        <v>0</v>
      </c>
      <c r="AA203" s="116">
        <v>0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>
        <f t="shared" si="10"/>
        <v>0</v>
      </c>
      <c r="AA204" s="116">
        <v>27.4</v>
      </c>
    </row>
    <row r="205" spans="1:27" ht="12.75" customHeight="1">
      <c r="A205" s="14">
        <v>15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>
        <f t="shared" si="10"/>
        <v>0</v>
      </c>
      <c r="AA205" s="116">
        <v>17.7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0"/>
        <v>0</v>
      </c>
      <c r="AA206" s="116">
        <v>13.9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0"/>
        <v>0</v>
      </c>
      <c r="AA207" s="116">
        <v>2.9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>
        <v>0.9</v>
      </c>
      <c r="I208" s="116"/>
      <c r="J208" s="116"/>
      <c r="K208" s="116"/>
      <c r="L208" s="116"/>
      <c r="M208" s="116"/>
      <c r="N208" s="116"/>
      <c r="O208" s="116">
        <v>2.5</v>
      </c>
      <c r="P208" s="116"/>
      <c r="Q208" s="116"/>
      <c r="R208" s="116"/>
      <c r="S208" s="116"/>
      <c r="T208" s="116"/>
      <c r="U208" s="116"/>
      <c r="V208" s="116">
        <v>1</v>
      </c>
      <c r="W208" s="116">
        <v>2.4</v>
      </c>
      <c r="X208" s="116"/>
      <c r="Y208" s="116"/>
      <c r="Z208" s="116">
        <f t="shared" si="10"/>
        <v>6.800000000000001</v>
      </c>
      <c r="AA208" s="116">
        <v>6.8</v>
      </c>
    </row>
    <row r="209" spans="1:27" ht="12.75" customHeight="1">
      <c r="A209" s="14">
        <v>19</v>
      </c>
      <c r="B209" s="116">
        <v>0.5</v>
      </c>
      <c r="C209" s="116">
        <v>0.1</v>
      </c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>
        <v>0.4</v>
      </c>
      <c r="R209" s="116">
        <v>2.9</v>
      </c>
      <c r="S209" s="116">
        <v>0.1</v>
      </c>
      <c r="T209" s="116"/>
      <c r="U209" s="116"/>
      <c r="V209" s="116"/>
      <c r="W209" s="116"/>
      <c r="X209" s="116"/>
      <c r="Y209" s="116">
        <v>1.7</v>
      </c>
      <c r="Z209" s="116">
        <f t="shared" si="10"/>
        <v>5.7</v>
      </c>
      <c r="AA209" s="116">
        <v>5.5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>
        <v>0.3</v>
      </c>
      <c r="M210" s="116">
        <v>0.2</v>
      </c>
      <c r="N210" s="116">
        <v>0.7</v>
      </c>
      <c r="O210" s="116">
        <v>1.8</v>
      </c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>
        <f t="shared" si="10"/>
        <v>3</v>
      </c>
      <c r="AA210" s="116">
        <v>2.8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>
        <v>0.5</v>
      </c>
      <c r="V211" s="116"/>
      <c r="W211" s="116">
        <v>0.1</v>
      </c>
      <c r="X211" s="116"/>
      <c r="Y211" s="116"/>
      <c r="Z211" s="116">
        <f t="shared" si="10"/>
        <v>0.6</v>
      </c>
      <c r="AA211" s="116">
        <v>0.6</v>
      </c>
    </row>
    <row r="212" spans="1:27" ht="12.75" customHeight="1">
      <c r="A212" s="14">
        <v>22</v>
      </c>
      <c r="B212" s="116"/>
      <c r="C212" s="116"/>
      <c r="D212" s="116"/>
      <c r="E212" s="116"/>
      <c r="F212" s="116">
        <v>0.5</v>
      </c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0"/>
        <v>0.5</v>
      </c>
      <c r="AA212" s="116">
        <v>0.5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0"/>
        <v>0</v>
      </c>
      <c r="AA213" s="116">
        <v>0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0"/>
        <v>0</v>
      </c>
      <c r="AA214" s="116">
        <v>0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0"/>
        <v>0</v>
      </c>
      <c r="AA215" s="116">
        <v>0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>
        <v>1.9</v>
      </c>
      <c r="P216" s="116">
        <v>0.8</v>
      </c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0"/>
        <v>2.7</v>
      </c>
      <c r="AA216" s="116">
        <v>2.5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0"/>
        <v>0</v>
      </c>
      <c r="AA217" s="116">
        <v>0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>
        <v>10.2</v>
      </c>
      <c r="R218" s="116">
        <v>25.5</v>
      </c>
      <c r="S218" s="116">
        <v>1.7</v>
      </c>
      <c r="T218" s="116">
        <v>1</v>
      </c>
      <c r="U218" s="116">
        <v>0.6</v>
      </c>
      <c r="V218" s="116">
        <v>1.7</v>
      </c>
      <c r="W218" s="116">
        <v>0.1</v>
      </c>
      <c r="X218" s="116">
        <v>0.1</v>
      </c>
      <c r="Y218" s="116"/>
      <c r="Z218" s="116">
        <f t="shared" si="10"/>
        <v>40.90000000000001</v>
      </c>
      <c r="AA218" s="116">
        <v>41.7</v>
      </c>
    </row>
    <row r="219" spans="1:27" ht="12.75" customHeight="1">
      <c r="A219" s="14">
        <v>29</v>
      </c>
      <c r="B219" s="116">
        <v>0.2</v>
      </c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>
        <v>0.4</v>
      </c>
      <c r="Z219" s="116">
        <f t="shared" si="10"/>
        <v>0.6000000000000001</v>
      </c>
      <c r="AA219" s="116">
        <v>0.5</v>
      </c>
    </row>
    <row r="220" spans="1:27" ht="12.75" customHeight="1">
      <c r="A220" s="14">
        <v>30</v>
      </c>
      <c r="B220" s="116"/>
      <c r="C220" s="116"/>
      <c r="D220" s="116"/>
      <c r="E220" s="116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>
        <v>0.3</v>
      </c>
      <c r="Q220" s="119"/>
      <c r="R220" s="116"/>
      <c r="S220" s="119"/>
      <c r="T220" s="119"/>
      <c r="U220" s="119"/>
      <c r="V220" s="119">
        <v>0.1</v>
      </c>
      <c r="W220" s="119"/>
      <c r="X220" s="119">
        <v>0.1</v>
      </c>
      <c r="Y220" s="119"/>
      <c r="Z220" s="116">
        <f t="shared" si="10"/>
        <v>0.5</v>
      </c>
      <c r="AA220" s="116">
        <v>0.7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88">
        <f>SUM(Z191:Z221)</f>
        <v>61.30000000000002</v>
      </c>
      <c r="AA222" s="88">
        <f>SUM(AA191:AA221)</f>
        <v>251.3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s="34" customFormat="1" ht="30" customHeight="1">
      <c r="A224" s="196" t="s">
        <v>82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>SUM(B228:Y228)</f>
        <v>0</v>
      </c>
      <c r="AA228" s="116">
        <v>0</v>
      </c>
    </row>
    <row r="229" spans="1:27" ht="12.75" customHeight="1">
      <c r="A229" s="13">
        <f aca="true" t="shared" si="11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>SUM(B229:Y229)</f>
        <v>0</v>
      </c>
      <c r="AA229" s="116">
        <v>0</v>
      </c>
    </row>
    <row r="230" spans="1:27" ht="12.75" customHeight="1">
      <c r="A230" s="13">
        <f t="shared" si="11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>
        <v>0.2</v>
      </c>
      <c r="P230" s="115">
        <v>1.6</v>
      </c>
      <c r="Q230" s="115">
        <v>1</v>
      </c>
      <c r="R230" s="115">
        <v>2.6</v>
      </c>
      <c r="S230" s="115">
        <v>0.3</v>
      </c>
      <c r="T230" s="115"/>
      <c r="U230" s="115"/>
      <c r="V230" s="115"/>
      <c r="W230" s="115"/>
      <c r="X230" s="115"/>
      <c r="Y230" s="115"/>
      <c r="Z230" s="116">
        <f>SUM(B230:Y230)</f>
        <v>5.7</v>
      </c>
      <c r="AA230" s="116">
        <v>5.6</v>
      </c>
    </row>
    <row r="231" spans="1:27" ht="12.75" customHeight="1">
      <c r="A231" s="13">
        <f t="shared" si="11"/>
        <v>4</v>
      </c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16">
        <f>SUM(B231:Y231)</f>
        <v>0</v>
      </c>
      <c r="AA231" s="116">
        <v>0</v>
      </c>
    </row>
    <row r="232" spans="1:27" ht="12.75" customHeight="1">
      <c r="A232" s="13">
        <f t="shared" si="11"/>
        <v>5</v>
      </c>
      <c r="B232" s="226" t="s">
        <v>85</v>
      </c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193"/>
      <c r="Z232" s="116">
        <v>0</v>
      </c>
      <c r="AA232" s="116">
        <v>1.4</v>
      </c>
    </row>
    <row r="233" spans="1:27" ht="12.75" customHeight="1">
      <c r="A233" s="13">
        <f t="shared" si="11"/>
        <v>6</v>
      </c>
      <c r="B233" s="226" t="s">
        <v>85</v>
      </c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193"/>
      <c r="Z233" s="116">
        <f aca="true" t="shared" si="12" ref="Z233:Z258">SUM(B233:Y233)</f>
        <v>0</v>
      </c>
      <c r="AA233" s="116">
        <v>11.8</v>
      </c>
    </row>
    <row r="234" spans="1:27" ht="12.75" customHeight="1">
      <c r="A234" s="13">
        <f t="shared" si="11"/>
        <v>7</v>
      </c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16">
        <f t="shared" si="12"/>
        <v>0</v>
      </c>
      <c r="AA234" s="116">
        <v>0</v>
      </c>
    </row>
    <row r="235" spans="1:27" ht="12.75" customHeight="1">
      <c r="A235" s="13">
        <f t="shared" si="11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2"/>
        <v>0</v>
      </c>
      <c r="AA235" s="116">
        <v>0</v>
      </c>
    </row>
    <row r="236" spans="1:27" ht="12.75" customHeight="1">
      <c r="A236" s="13">
        <f t="shared" si="11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1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2"/>
        <v>0</v>
      </c>
      <c r="AA237" s="116">
        <v>0</v>
      </c>
    </row>
    <row r="238" spans="1:27" ht="12.75" customHeight="1">
      <c r="A238" s="13">
        <f t="shared" si="11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0</v>
      </c>
    </row>
    <row r="239" spans="1:27" ht="12.75" customHeight="1">
      <c r="A239" s="13">
        <f t="shared" si="11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0</v>
      </c>
    </row>
    <row r="240" spans="1:27" ht="12.75" customHeight="1">
      <c r="A240" s="13">
        <f t="shared" si="11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0</v>
      </c>
      <c r="AA240" s="116">
        <v>0</v>
      </c>
    </row>
    <row r="241" spans="1:27" ht="12.75" customHeight="1">
      <c r="A241" s="13">
        <f t="shared" si="11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0</v>
      </c>
      <c r="AA241" s="116">
        <v>0</v>
      </c>
    </row>
    <row r="242" spans="1:27" ht="12.75" customHeight="1">
      <c r="A242" s="13">
        <f t="shared" si="11"/>
        <v>15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>
        <f t="shared" si="12"/>
        <v>0</v>
      </c>
      <c r="AA242" s="116">
        <v>0</v>
      </c>
    </row>
    <row r="243" spans="1:27" ht="12.75" customHeight="1">
      <c r="A243" s="13">
        <f t="shared" si="11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</v>
      </c>
      <c r="AA243" s="116">
        <v>0</v>
      </c>
    </row>
    <row r="244" spans="1:27" ht="12.75" customHeight="1">
      <c r="A244" s="13">
        <f t="shared" si="11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0</v>
      </c>
    </row>
    <row r="245" spans="1:27" ht="12.75" customHeight="1">
      <c r="A245" s="13">
        <f t="shared" si="11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1"/>
        <v>19</v>
      </c>
      <c r="B246" s="116"/>
      <c r="C246" s="116"/>
      <c r="D246" s="116"/>
      <c r="E246" s="116"/>
      <c r="F246" s="116"/>
      <c r="G246" s="116"/>
      <c r="H246" s="116">
        <v>0.7</v>
      </c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0.7</v>
      </c>
      <c r="AA246" s="116">
        <v>0.6</v>
      </c>
    </row>
    <row r="247" spans="1:27" ht="12.75" customHeight="1">
      <c r="A247" s="13">
        <f t="shared" si="11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2"/>
        <v>0</v>
      </c>
      <c r="AA247" s="116">
        <v>0</v>
      </c>
    </row>
    <row r="248" spans="1:27" ht="12.75" customHeight="1">
      <c r="A248" s="13">
        <f t="shared" si="11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2"/>
        <v>0</v>
      </c>
      <c r="AA248" s="116">
        <v>0</v>
      </c>
    </row>
    <row r="249" spans="1:27" ht="12.75" customHeight="1">
      <c r="A249" s="13">
        <f t="shared" si="11"/>
        <v>22</v>
      </c>
      <c r="B249" s="192" t="s">
        <v>85</v>
      </c>
      <c r="C249" s="228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9"/>
      <c r="Z249" s="116">
        <f t="shared" si="12"/>
        <v>0</v>
      </c>
      <c r="AA249" s="116">
        <v>17.6</v>
      </c>
    </row>
    <row r="250" spans="1:27" ht="12.75" customHeight="1">
      <c r="A250" s="13">
        <f t="shared" si="11"/>
        <v>23</v>
      </c>
      <c r="B250" s="173"/>
      <c r="C250" s="173"/>
      <c r="D250" s="173"/>
      <c r="E250" s="173"/>
      <c r="F250" s="173"/>
      <c r="G250" s="173">
        <v>4.1</v>
      </c>
      <c r="H250" s="173">
        <v>0.5</v>
      </c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4.6</v>
      </c>
      <c r="AA250" s="116">
        <v>4.5</v>
      </c>
    </row>
    <row r="251" spans="1:27" ht="12.75" customHeight="1">
      <c r="A251" s="13">
        <f t="shared" si="11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>
        <v>16.5</v>
      </c>
      <c r="P251" s="115">
        <v>8.6</v>
      </c>
      <c r="Q251" s="115">
        <v>0.7</v>
      </c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25.8</v>
      </c>
      <c r="AA251" s="116">
        <v>27.9</v>
      </c>
    </row>
    <row r="252" spans="1:27" ht="12.75" customHeight="1">
      <c r="A252" s="13">
        <f t="shared" si="11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>
        <v>11.4</v>
      </c>
      <c r="R252" s="115">
        <v>27.4</v>
      </c>
      <c r="S252" s="115"/>
      <c r="T252" s="115"/>
      <c r="U252" s="115"/>
      <c r="V252" s="115"/>
      <c r="W252" s="115"/>
      <c r="X252" s="115"/>
      <c r="Y252" s="115"/>
      <c r="Z252" s="116">
        <f t="shared" si="12"/>
        <v>38.8</v>
      </c>
      <c r="AA252" s="116">
        <v>40.2</v>
      </c>
    </row>
    <row r="253" spans="1:27" ht="12.75" customHeight="1">
      <c r="A253" s="13">
        <f t="shared" si="11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0</v>
      </c>
    </row>
    <row r="254" spans="1:27" ht="12.75" customHeight="1">
      <c r="A254" s="13">
        <f t="shared" si="11"/>
        <v>27</v>
      </c>
      <c r="B254" s="192" t="s">
        <v>85</v>
      </c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9"/>
      <c r="Z254" s="116">
        <f t="shared" si="12"/>
        <v>0</v>
      </c>
      <c r="AA254" s="116">
        <v>0.3</v>
      </c>
    </row>
    <row r="255" spans="1:27" ht="12.75" customHeight="1">
      <c r="A255" s="13">
        <f t="shared" si="11"/>
        <v>28</v>
      </c>
      <c r="B255" s="173">
        <v>0.2</v>
      </c>
      <c r="C255" s="173">
        <v>0.2</v>
      </c>
      <c r="D255" s="173"/>
      <c r="E255" s="173"/>
      <c r="F255" s="173"/>
      <c r="G255" s="173"/>
      <c r="H255" s="173"/>
      <c r="I255" s="173"/>
      <c r="J255" s="173">
        <v>0.5</v>
      </c>
      <c r="K255" s="173">
        <v>1.7</v>
      </c>
      <c r="L255" s="173">
        <v>0.8</v>
      </c>
      <c r="M255" s="173">
        <v>0.2</v>
      </c>
      <c r="N255" s="173"/>
      <c r="O255" s="173"/>
      <c r="P255" s="173">
        <v>3.5</v>
      </c>
      <c r="Q255" s="173">
        <v>0.7</v>
      </c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2"/>
        <v>7.800000000000001</v>
      </c>
      <c r="AA255" s="116">
        <v>7.5</v>
      </c>
    </row>
    <row r="256" spans="1:27" ht="12.75" customHeight="1">
      <c r="A256" s="13">
        <f t="shared" si="11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2"/>
        <v>0</v>
      </c>
      <c r="AA256" s="116">
        <v>0</v>
      </c>
    </row>
    <row r="257" spans="1:27" ht="12.75" customHeight="1">
      <c r="A257" s="13">
        <f t="shared" si="11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2"/>
        <v>0</v>
      </c>
      <c r="AA257" s="116">
        <v>0</v>
      </c>
    </row>
    <row r="258" spans="1:27" ht="12.75" customHeight="1">
      <c r="A258" s="140">
        <f t="shared" si="11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2"/>
        <v>0</v>
      </c>
      <c r="AA258" s="121">
        <v>0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83.39999999999999</v>
      </c>
      <c r="AA259" s="88">
        <f>SUM(AA228:AA258)</f>
        <v>117.4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s="34" customFormat="1" ht="30" customHeight="1">
      <c r="A261" s="196" t="s">
        <v>82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3" ref="Z265:Z294">SUM(B265:Y265)</f>
        <v>0</v>
      </c>
      <c r="AA265" s="116">
        <v>0.2</v>
      </c>
    </row>
    <row r="266" spans="1:27" ht="12.75" customHeight="1">
      <c r="A266" s="13">
        <f aca="true" t="shared" si="14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>
        <v>2.1</v>
      </c>
      <c r="M266" s="172"/>
      <c r="N266" s="172"/>
      <c r="O266" s="172">
        <v>2.2</v>
      </c>
      <c r="P266" s="172">
        <v>12.2</v>
      </c>
      <c r="Q266" s="172">
        <v>7.4</v>
      </c>
      <c r="R266" s="172">
        <v>2.9</v>
      </c>
      <c r="S266" s="172">
        <v>0.4</v>
      </c>
      <c r="T266" s="172">
        <v>0.2</v>
      </c>
      <c r="U266" s="172">
        <v>0.1</v>
      </c>
      <c r="V266" s="172"/>
      <c r="W266" s="172">
        <v>2.5</v>
      </c>
      <c r="X266" s="172">
        <v>0.8</v>
      </c>
      <c r="Y266" s="172">
        <v>0.1</v>
      </c>
      <c r="Z266" s="116">
        <f t="shared" si="13"/>
        <v>30.9</v>
      </c>
      <c r="AA266" s="116">
        <v>42.7</v>
      </c>
    </row>
    <row r="267" spans="1:27" ht="12.75" customHeight="1">
      <c r="A267" s="13">
        <f t="shared" si="14"/>
        <v>3</v>
      </c>
      <c r="B267" s="226" t="s">
        <v>85</v>
      </c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193"/>
      <c r="Z267" s="116">
        <f t="shared" si="13"/>
        <v>0</v>
      </c>
      <c r="AA267" s="116">
        <v>53.1</v>
      </c>
    </row>
    <row r="268" spans="1:27" ht="12.75" customHeight="1">
      <c r="A268" s="13">
        <f t="shared" si="14"/>
        <v>4</v>
      </c>
      <c r="B268" s="173">
        <v>0.8</v>
      </c>
      <c r="C268" s="173">
        <v>0.1</v>
      </c>
      <c r="D268" s="173">
        <v>0.4</v>
      </c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3"/>
        <v>1.3</v>
      </c>
      <c r="AA268" s="116">
        <v>1.3</v>
      </c>
    </row>
    <row r="269" spans="1:27" ht="12.75" customHeight="1">
      <c r="A269" s="13">
        <f t="shared" si="14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3"/>
        <v>0</v>
      </c>
      <c r="AA269" s="116">
        <v>0</v>
      </c>
    </row>
    <row r="270" spans="1:27" ht="12.75" customHeight="1">
      <c r="A270" s="13">
        <f t="shared" si="14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3"/>
        <v>0</v>
      </c>
      <c r="AA270" s="116">
        <v>0</v>
      </c>
    </row>
    <row r="271" spans="1:27" ht="12.75" customHeight="1">
      <c r="A271" s="13">
        <f t="shared" si="14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3"/>
        <v>0</v>
      </c>
      <c r="AA271" s="116">
        <v>0</v>
      </c>
    </row>
    <row r="272" spans="1:27" ht="12.75" customHeight="1">
      <c r="A272" s="13">
        <f t="shared" si="14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3"/>
        <v>0</v>
      </c>
      <c r="AA272" s="116">
        <v>0</v>
      </c>
    </row>
    <row r="273" spans="1:27" ht="12.75" customHeight="1">
      <c r="A273" s="13">
        <f t="shared" si="14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3"/>
        <v>0</v>
      </c>
      <c r="AA273" s="116">
        <v>0</v>
      </c>
    </row>
    <row r="274" spans="1:27" ht="12.75" customHeight="1">
      <c r="A274" s="13">
        <f t="shared" si="14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3"/>
        <v>0</v>
      </c>
      <c r="AA274" s="116">
        <v>0</v>
      </c>
    </row>
    <row r="275" spans="1:27" ht="12.75" customHeight="1">
      <c r="A275" s="13">
        <f t="shared" si="14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3"/>
        <v>0</v>
      </c>
      <c r="AA275" s="116">
        <v>0</v>
      </c>
    </row>
    <row r="276" spans="1:27" ht="12.75" customHeight="1">
      <c r="A276" s="13">
        <f t="shared" si="14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3"/>
        <v>0</v>
      </c>
      <c r="AA276" s="116">
        <v>0</v>
      </c>
    </row>
    <row r="277" spans="1:27" ht="12.75" customHeight="1">
      <c r="A277" s="13">
        <f t="shared" si="14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3"/>
        <v>0</v>
      </c>
      <c r="AA277" s="116">
        <v>0</v>
      </c>
    </row>
    <row r="278" spans="1:27" ht="12.75" customHeight="1">
      <c r="A278" s="13">
        <f t="shared" si="14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3"/>
        <v>0</v>
      </c>
      <c r="AA278" s="116">
        <v>0</v>
      </c>
    </row>
    <row r="279" spans="1:27" ht="12.75" customHeight="1">
      <c r="A279" s="13">
        <f t="shared" si="14"/>
        <v>15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0"/>
      <c r="Z279" s="116">
        <f t="shared" si="13"/>
        <v>0</v>
      </c>
      <c r="AA279" s="116">
        <v>0</v>
      </c>
    </row>
    <row r="280" spans="1:27" ht="12.75" customHeight="1">
      <c r="A280" s="13">
        <f t="shared" si="14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3"/>
        <v>0</v>
      </c>
      <c r="AA280" s="116">
        <v>0</v>
      </c>
    </row>
    <row r="281" spans="1:27" ht="12.75" customHeight="1">
      <c r="A281" s="13">
        <f t="shared" si="14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3"/>
        <v>0</v>
      </c>
      <c r="AA281" s="116">
        <v>0</v>
      </c>
    </row>
    <row r="282" spans="1:27" ht="12.75" customHeight="1">
      <c r="A282" s="13">
        <f t="shared" si="14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3"/>
        <v>0</v>
      </c>
      <c r="AA282" s="116">
        <v>0</v>
      </c>
    </row>
    <row r="283" spans="1:27" ht="12.75" customHeight="1">
      <c r="A283" s="13">
        <f t="shared" si="14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3"/>
        <v>0</v>
      </c>
      <c r="AA283" s="116">
        <v>0</v>
      </c>
    </row>
    <row r="284" spans="1:27" ht="12.75" customHeight="1">
      <c r="A284" s="13">
        <f t="shared" si="14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3"/>
        <v>0</v>
      </c>
      <c r="AA284" s="116">
        <v>0</v>
      </c>
    </row>
    <row r="285" spans="1:27" ht="12.75" customHeight="1">
      <c r="A285" s="13">
        <f t="shared" si="14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3"/>
        <v>0</v>
      </c>
      <c r="AA285" s="116">
        <v>0</v>
      </c>
    </row>
    <row r="286" spans="1:27" ht="12.75" customHeight="1">
      <c r="A286" s="13">
        <f t="shared" si="14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3"/>
        <v>0</v>
      </c>
      <c r="AA286" s="116">
        <v>0</v>
      </c>
    </row>
    <row r="287" spans="1:27" ht="12.75" customHeight="1">
      <c r="A287" s="13">
        <f t="shared" si="14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3"/>
        <v>0</v>
      </c>
      <c r="AA287" s="116">
        <v>0</v>
      </c>
    </row>
    <row r="288" spans="1:27" ht="12.75" customHeight="1">
      <c r="A288" s="13">
        <f t="shared" si="14"/>
        <v>24</v>
      </c>
      <c r="B288" s="226" t="s">
        <v>85</v>
      </c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193"/>
      <c r="Z288" s="116">
        <v>0.6</v>
      </c>
      <c r="AA288" s="116">
        <v>0.6</v>
      </c>
    </row>
    <row r="289" spans="1:27" ht="12.75" customHeight="1">
      <c r="A289" s="13">
        <f t="shared" si="14"/>
        <v>25</v>
      </c>
      <c r="B289" s="173"/>
      <c r="C289" s="173">
        <v>0.3</v>
      </c>
      <c r="D289" s="173">
        <v>0.1</v>
      </c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>
        <v>1.7</v>
      </c>
      <c r="S289" s="173">
        <v>0.8</v>
      </c>
      <c r="T289" s="173"/>
      <c r="U289" s="173">
        <v>0.1</v>
      </c>
      <c r="V289" s="173"/>
      <c r="W289" s="173"/>
      <c r="X289" s="173"/>
      <c r="Y289" s="173"/>
      <c r="Z289" s="116">
        <f t="shared" si="13"/>
        <v>3.0000000000000004</v>
      </c>
      <c r="AA289" s="116">
        <v>2.9</v>
      </c>
    </row>
    <row r="290" spans="1:27" ht="12.75" customHeight="1">
      <c r="A290" s="13">
        <f t="shared" si="14"/>
        <v>26</v>
      </c>
      <c r="B290" s="115">
        <v>2</v>
      </c>
      <c r="C290" s="115">
        <v>2</v>
      </c>
      <c r="D290" s="115">
        <v>1.7</v>
      </c>
      <c r="E290" s="115">
        <v>0.1</v>
      </c>
      <c r="F290" s="115"/>
      <c r="G290" s="115">
        <v>0.1</v>
      </c>
      <c r="H290" s="115">
        <v>0.3</v>
      </c>
      <c r="I290" s="115">
        <v>0.2</v>
      </c>
      <c r="J290" s="115"/>
      <c r="K290" s="115">
        <v>0.1</v>
      </c>
      <c r="L290" s="115">
        <v>0.4</v>
      </c>
      <c r="M290" s="115">
        <v>0.1</v>
      </c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3"/>
        <v>6.999999999999999</v>
      </c>
      <c r="AA290" s="116">
        <v>6.6</v>
      </c>
    </row>
    <row r="291" spans="1:27" ht="12.75" customHeight="1">
      <c r="A291" s="13">
        <f t="shared" si="14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>
        <v>0.1</v>
      </c>
      <c r="Q291" s="115"/>
      <c r="R291" s="115"/>
      <c r="S291" s="115"/>
      <c r="T291" s="115"/>
      <c r="U291" s="115">
        <v>0.1</v>
      </c>
      <c r="V291" s="115"/>
      <c r="W291" s="115"/>
      <c r="X291" s="115"/>
      <c r="Y291" s="115">
        <v>0.1</v>
      </c>
      <c r="Z291" s="116">
        <f t="shared" si="13"/>
        <v>0.30000000000000004</v>
      </c>
      <c r="AA291" s="116">
        <v>1.1</v>
      </c>
    </row>
    <row r="292" spans="1:27" ht="12.75" customHeight="1">
      <c r="A292" s="13">
        <f t="shared" si="14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3"/>
        <v>0</v>
      </c>
      <c r="AA292" s="116">
        <v>0</v>
      </c>
    </row>
    <row r="293" spans="1:27" ht="12.75" customHeight="1">
      <c r="A293" s="13">
        <f t="shared" si="14"/>
        <v>29</v>
      </c>
      <c r="B293" s="118"/>
      <c r="C293" s="118"/>
      <c r="D293" s="118"/>
      <c r="E293" s="115"/>
      <c r="F293" s="116"/>
      <c r="G293" s="119"/>
      <c r="H293" s="119"/>
      <c r="I293" s="119">
        <v>0.2</v>
      </c>
      <c r="J293" s="119"/>
      <c r="K293" s="119"/>
      <c r="L293" s="119"/>
      <c r="M293" s="119"/>
      <c r="N293" s="119">
        <v>1.4</v>
      </c>
      <c r="O293" s="119"/>
      <c r="P293" s="119"/>
      <c r="Q293" s="119"/>
      <c r="R293" s="119"/>
      <c r="S293" s="115"/>
      <c r="T293" s="116"/>
      <c r="U293" s="116"/>
      <c r="V293" s="116"/>
      <c r="W293" s="116">
        <v>0.5</v>
      </c>
      <c r="X293" s="116"/>
      <c r="Y293" s="116"/>
      <c r="Z293" s="116">
        <f t="shared" si="13"/>
        <v>2.0999999999999996</v>
      </c>
      <c r="AA293" s="116">
        <v>2</v>
      </c>
    </row>
    <row r="294" spans="1:27" ht="12.75" customHeight="1">
      <c r="A294" s="13">
        <f t="shared" si="14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3"/>
        <v>0</v>
      </c>
      <c r="AA294" s="116">
        <v>0</v>
      </c>
    </row>
    <row r="295" spans="1:27" ht="12.75" customHeight="1">
      <c r="A295" s="140">
        <f t="shared" si="14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45.199999999999996</v>
      </c>
      <c r="AA296" s="127">
        <f>SUM(AA265:AA295)</f>
        <v>110.49999999999999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s="34" customFormat="1" ht="30" customHeight="1">
      <c r="A298" s="196" t="s">
        <v>82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5" ref="Z302:Z332">SUM(B302:Y302)</f>
        <v>0</v>
      </c>
      <c r="AA302" s="116">
        <v>0</v>
      </c>
    </row>
    <row r="303" spans="1:27" ht="12.75" customHeight="1">
      <c r="A303" s="13">
        <f aca="true" t="shared" si="16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5"/>
        <v>0</v>
      </c>
      <c r="AA303" s="116">
        <v>0</v>
      </c>
    </row>
    <row r="304" spans="1:27" ht="12.75" customHeight="1">
      <c r="A304" s="13">
        <f t="shared" si="16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5"/>
        <v>0</v>
      </c>
      <c r="AA304" s="116">
        <v>0</v>
      </c>
    </row>
    <row r="305" spans="1:27" ht="12.75" customHeight="1">
      <c r="A305" s="13">
        <f t="shared" si="16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5"/>
        <v>0</v>
      </c>
      <c r="AA305" s="116">
        <v>0</v>
      </c>
    </row>
    <row r="306" spans="1:27" ht="12.75" customHeight="1">
      <c r="A306" s="13">
        <f t="shared" si="16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5"/>
        <v>0</v>
      </c>
      <c r="AA306" s="116">
        <v>0</v>
      </c>
    </row>
    <row r="307" spans="1:27" ht="12.75" customHeight="1">
      <c r="A307" s="13">
        <f t="shared" si="16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5"/>
        <v>0</v>
      </c>
      <c r="AA307" s="116">
        <v>0</v>
      </c>
    </row>
    <row r="308" spans="1:27" ht="12.75" customHeight="1">
      <c r="A308" s="13">
        <f t="shared" si="16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5"/>
        <v>0</v>
      </c>
      <c r="AA308" s="116">
        <v>0</v>
      </c>
    </row>
    <row r="309" spans="1:27" ht="12.75" customHeight="1">
      <c r="A309" s="13">
        <f t="shared" si="16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5"/>
        <v>0</v>
      </c>
      <c r="AA309" s="116">
        <v>0</v>
      </c>
    </row>
    <row r="310" spans="1:27" ht="12.75" customHeight="1">
      <c r="A310" s="13">
        <f t="shared" si="16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5"/>
        <v>0</v>
      </c>
      <c r="AA310" s="116">
        <v>0</v>
      </c>
    </row>
    <row r="311" spans="1:27" ht="12.75" customHeight="1">
      <c r="A311" s="13">
        <f t="shared" si="16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5"/>
        <v>0</v>
      </c>
      <c r="AA311" s="116">
        <v>0</v>
      </c>
    </row>
    <row r="312" spans="1:27" ht="12.75" customHeight="1">
      <c r="A312" s="13">
        <f t="shared" si="16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5"/>
        <v>0</v>
      </c>
      <c r="AA312" s="116">
        <v>0</v>
      </c>
    </row>
    <row r="313" spans="1:27" ht="12.75" customHeight="1">
      <c r="A313" s="13">
        <f t="shared" si="16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5"/>
        <v>0</v>
      </c>
      <c r="AA313" s="116">
        <v>0</v>
      </c>
    </row>
    <row r="314" spans="1:27" ht="12.75" customHeight="1">
      <c r="A314" s="13">
        <f t="shared" si="16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5"/>
        <v>0</v>
      </c>
      <c r="AA314" s="116">
        <v>0</v>
      </c>
    </row>
    <row r="315" spans="1:27" ht="12.75" customHeight="1">
      <c r="A315" s="13">
        <f t="shared" si="16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5"/>
        <v>0</v>
      </c>
      <c r="AA315" s="116">
        <v>0</v>
      </c>
    </row>
    <row r="316" spans="1:27" ht="12.75" customHeight="1">
      <c r="A316" s="13">
        <f t="shared" si="16"/>
        <v>15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>
        <f t="shared" si="15"/>
        <v>0</v>
      </c>
      <c r="AA316" s="116">
        <v>0</v>
      </c>
    </row>
    <row r="317" spans="1:27" ht="12.75" customHeight="1">
      <c r="A317" s="13">
        <f t="shared" si="16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5"/>
        <v>0</v>
      </c>
      <c r="AA317" s="116">
        <v>0</v>
      </c>
    </row>
    <row r="318" spans="1:27" ht="12.75" customHeight="1">
      <c r="A318" s="13">
        <f t="shared" si="16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5"/>
        <v>0</v>
      </c>
      <c r="AA318" s="116">
        <v>0</v>
      </c>
    </row>
    <row r="319" spans="1:27" ht="12.75" customHeight="1">
      <c r="A319" s="13">
        <f t="shared" si="16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5"/>
        <v>0</v>
      </c>
      <c r="AA319" s="116">
        <v>0</v>
      </c>
    </row>
    <row r="320" spans="1:27" ht="12.75" customHeight="1">
      <c r="A320" s="13">
        <f t="shared" si="16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5"/>
        <v>0</v>
      </c>
      <c r="AA320" s="116">
        <v>0</v>
      </c>
    </row>
    <row r="321" spans="1:27" ht="12.75" customHeight="1">
      <c r="A321" s="13">
        <f t="shared" si="16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5"/>
        <v>0</v>
      </c>
      <c r="AA321" s="116">
        <v>0</v>
      </c>
    </row>
    <row r="322" spans="1:27" ht="12.75" customHeight="1">
      <c r="A322" s="13">
        <f t="shared" si="16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5"/>
        <v>0</v>
      </c>
      <c r="AA322" s="116">
        <v>0</v>
      </c>
    </row>
    <row r="323" spans="1:27" ht="12.75" customHeight="1">
      <c r="A323" s="13">
        <f t="shared" si="16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5"/>
        <v>0</v>
      </c>
      <c r="AA323" s="116">
        <v>0</v>
      </c>
    </row>
    <row r="324" spans="1:27" ht="12.75" customHeight="1">
      <c r="A324" s="13">
        <f t="shared" si="16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5"/>
        <v>0</v>
      </c>
      <c r="AA324" s="116">
        <v>0</v>
      </c>
    </row>
    <row r="325" spans="1:27" ht="12.75" customHeight="1">
      <c r="A325" s="13">
        <f t="shared" si="16"/>
        <v>24</v>
      </c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16">
        <f t="shared" si="15"/>
        <v>0</v>
      </c>
      <c r="AA325" s="116">
        <v>0</v>
      </c>
    </row>
    <row r="326" spans="1:27" ht="12.75" customHeight="1">
      <c r="A326" s="13">
        <f t="shared" si="16"/>
        <v>25</v>
      </c>
      <c r="B326" s="226" t="s">
        <v>64</v>
      </c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193"/>
      <c r="Z326" s="116">
        <f t="shared" si="15"/>
        <v>0</v>
      </c>
      <c r="AA326" s="116">
        <v>7.4</v>
      </c>
    </row>
    <row r="327" spans="1:27" ht="12.75" customHeight="1">
      <c r="A327" s="13">
        <f t="shared" si="16"/>
        <v>26</v>
      </c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16">
        <f t="shared" si="15"/>
        <v>0</v>
      </c>
      <c r="AA327" s="116">
        <v>0</v>
      </c>
    </row>
    <row r="328" spans="1:27" ht="12.75" customHeight="1">
      <c r="A328" s="13">
        <f t="shared" si="16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5"/>
        <v>0</v>
      </c>
      <c r="AA328" s="116">
        <v>0</v>
      </c>
    </row>
    <row r="329" spans="1:27" ht="12.75" customHeight="1">
      <c r="A329" s="13">
        <f t="shared" si="16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5"/>
        <v>0</v>
      </c>
      <c r="AA329" s="116">
        <v>0</v>
      </c>
    </row>
    <row r="330" spans="1:27" ht="12.75" customHeight="1">
      <c r="A330" s="13">
        <f t="shared" si="16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5"/>
        <v>0</v>
      </c>
      <c r="AA330" s="116">
        <v>0</v>
      </c>
    </row>
    <row r="331" spans="1:27" ht="12.75" customHeight="1">
      <c r="A331" s="13">
        <f t="shared" si="16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5"/>
        <v>0</v>
      </c>
      <c r="AA331" s="116">
        <v>0</v>
      </c>
    </row>
    <row r="332" spans="1:27" ht="12.75" customHeight="1">
      <c r="A332" s="140">
        <f t="shared" si="16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5"/>
        <v>0</v>
      </c>
      <c r="AA332" s="121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7.4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s="34" customFormat="1" ht="30" customHeight="1">
      <c r="A335" s="196" t="s">
        <v>82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7" ref="Z339:Z369">SUM(B339:Y339)</f>
        <v>0</v>
      </c>
      <c r="AA339" s="154">
        <v>0</v>
      </c>
    </row>
    <row r="340" spans="1:27" ht="12.75" customHeight="1">
      <c r="A340" s="35">
        <f aca="true" t="shared" si="18" ref="A340:A369">+A339+1</f>
        <v>2</v>
      </c>
      <c r="B340" s="115"/>
      <c r="C340" s="115"/>
      <c r="D340" s="115"/>
      <c r="E340" s="115">
        <v>0.1</v>
      </c>
      <c r="F340" s="115"/>
      <c r="G340" s="115">
        <v>0.3</v>
      </c>
      <c r="H340" s="115">
        <v>0.6</v>
      </c>
      <c r="I340" s="115">
        <v>0.5</v>
      </c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7"/>
        <v>1.5</v>
      </c>
      <c r="AA340" s="116">
        <v>1.5</v>
      </c>
    </row>
    <row r="341" spans="1:27" ht="12.75" customHeight="1">
      <c r="A341" s="35">
        <f t="shared" si="18"/>
        <v>3</v>
      </c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16">
        <f t="shared" si="17"/>
        <v>0</v>
      </c>
      <c r="AA341" s="116">
        <v>0</v>
      </c>
    </row>
    <row r="342" spans="1:27" ht="12.75" customHeight="1">
      <c r="A342" s="35">
        <f t="shared" si="18"/>
        <v>4</v>
      </c>
      <c r="B342" s="226" t="s">
        <v>85</v>
      </c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193"/>
      <c r="Z342" s="116">
        <f t="shared" si="17"/>
        <v>0</v>
      </c>
      <c r="AA342" s="116">
        <v>4</v>
      </c>
    </row>
    <row r="343" spans="1:27" ht="12.75" customHeight="1">
      <c r="A343" s="35">
        <f t="shared" si="18"/>
        <v>5</v>
      </c>
      <c r="B343" s="173">
        <v>6</v>
      </c>
      <c r="C343" s="173">
        <v>4.8</v>
      </c>
      <c r="D343" s="173">
        <v>7.9</v>
      </c>
      <c r="E343" s="173">
        <v>0.9</v>
      </c>
      <c r="F343" s="173">
        <v>1.9</v>
      </c>
      <c r="G343" s="173">
        <v>0.3</v>
      </c>
      <c r="H343" s="173">
        <v>0.1</v>
      </c>
      <c r="I343" s="173"/>
      <c r="J343" s="173"/>
      <c r="K343" s="173">
        <v>0.2</v>
      </c>
      <c r="L343" s="173">
        <v>0.2</v>
      </c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16">
        <f t="shared" si="17"/>
        <v>22.3</v>
      </c>
      <c r="AA343" s="116">
        <v>23.1</v>
      </c>
    </row>
    <row r="344" spans="1:27" ht="12.75" customHeight="1">
      <c r="A344" s="35">
        <f t="shared" si="18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7"/>
        <v>0</v>
      </c>
      <c r="AA344" s="116">
        <v>0</v>
      </c>
    </row>
    <row r="345" spans="1:27" ht="12.75" customHeight="1">
      <c r="A345" s="35">
        <f t="shared" si="18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7"/>
        <v>0</v>
      </c>
      <c r="AA345" s="116">
        <v>0</v>
      </c>
    </row>
    <row r="346" spans="1:27" ht="12.75" customHeight="1">
      <c r="A346" s="35">
        <f t="shared" si="18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7"/>
        <v>0</v>
      </c>
      <c r="AA346" s="116">
        <v>0</v>
      </c>
    </row>
    <row r="347" spans="1:27" ht="12.75" customHeight="1">
      <c r="A347" s="35">
        <f t="shared" si="18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7"/>
        <v>0</v>
      </c>
      <c r="AA347" s="116">
        <v>0</v>
      </c>
    </row>
    <row r="348" spans="1:27" ht="12.75" customHeight="1">
      <c r="A348" s="35">
        <f t="shared" si="18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7"/>
        <v>0</v>
      </c>
      <c r="AA348" s="116">
        <v>0</v>
      </c>
    </row>
    <row r="349" spans="1:27" ht="12.75" customHeight="1">
      <c r="A349" s="35">
        <f t="shared" si="18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7"/>
        <v>0</v>
      </c>
      <c r="AA349" s="116">
        <v>0</v>
      </c>
    </row>
    <row r="350" spans="1:27" ht="12.75" customHeight="1">
      <c r="A350" s="35">
        <f t="shared" si="18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7"/>
        <v>0</v>
      </c>
      <c r="AA350" s="116">
        <v>0</v>
      </c>
    </row>
    <row r="351" spans="1:27" ht="12.75" customHeight="1">
      <c r="A351" s="35">
        <f t="shared" si="18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7"/>
        <v>0</v>
      </c>
      <c r="AA351" s="116">
        <v>0</v>
      </c>
    </row>
    <row r="352" spans="1:27" ht="12.75" customHeight="1">
      <c r="A352" s="35">
        <f t="shared" si="18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7"/>
        <v>0</v>
      </c>
      <c r="AA352" s="116">
        <v>0</v>
      </c>
    </row>
    <row r="353" spans="1:27" ht="12.75" customHeight="1">
      <c r="A353" s="52">
        <f t="shared" si="18"/>
        <v>15</v>
      </c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16">
        <f t="shared" si="17"/>
        <v>0</v>
      </c>
      <c r="AA353" s="116">
        <v>0</v>
      </c>
    </row>
    <row r="354" spans="1:27" ht="12.75" customHeight="1">
      <c r="A354" s="35">
        <f t="shared" si="18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7"/>
        <v>0</v>
      </c>
      <c r="AA354" s="116">
        <v>0</v>
      </c>
    </row>
    <row r="355" spans="1:27" ht="12.75" customHeight="1">
      <c r="A355" s="35">
        <f t="shared" si="18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7"/>
        <v>0</v>
      </c>
      <c r="AA355" s="116">
        <v>0</v>
      </c>
    </row>
    <row r="356" spans="1:27" ht="12.75" customHeight="1">
      <c r="A356" s="35">
        <f t="shared" si="18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7"/>
        <v>0</v>
      </c>
      <c r="AA356" s="116">
        <v>0</v>
      </c>
    </row>
    <row r="357" spans="1:27" ht="12.75" customHeight="1">
      <c r="A357" s="35">
        <f t="shared" si="18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7"/>
        <v>0</v>
      </c>
      <c r="AA357" s="116">
        <v>0</v>
      </c>
    </row>
    <row r="358" spans="1:27" ht="12.75" customHeight="1">
      <c r="A358" s="35">
        <f t="shared" si="18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7"/>
        <v>0</v>
      </c>
      <c r="AA358" s="116">
        <v>0</v>
      </c>
    </row>
    <row r="359" spans="1:27" ht="12.75" customHeight="1">
      <c r="A359" s="35">
        <f t="shared" si="18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7"/>
        <v>0</v>
      </c>
      <c r="AA359" s="116">
        <v>0</v>
      </c>
    </row>
    <row r="360" spans="1:27" ht="12.75" customHeight="1">
      <c r="A360" s="35">
        <f t="shared" si="18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7"/>
        <v>0</v>
      </c>
      <c r="AA360" s="116">
        <v>0</v>
      </c>
    </row>
    <row r="361" spans="1:27" ht="12.75" customHeight="1">
      <c r="A361" s="35">
        <f t="shared" si="18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7"/>
        <v>0</v>
      </c>
      <c r="AA361" s="116">
        <v>0</v>
      </c>
    </row>
    <row r="362" spans="1:27" ht="12.75" customHeight="1">
      <c r="A362" s="35">
        <f t="shared" si="18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7"/>
        <v>0</v>
      </c>
      <c r="AA362" s="116">
        <v>0</v>
      </c>
    </row>
    <row r="363" spans="1:27" ht="12.75" customHeight="1">
      <c r="A363" s="35">
        <f t="shared" si="18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7"/>
        <v>0</v>
      </c>
      <c r="AA363" s="116">
        <v>0</v>
      </c>
    </row>
    <row r="364" spans="1:27" ht="12.75" customHeight="1">
      <c r="A364" s="35">
        <f t="shared" si="18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7"/>
        <v>0</v>
      </c>
      <c r="AA364" s="116">
        <v>0</v>
      </c>
    </row>
    <row r="365" spans="1:27" ht="12.75" customHeight="1">
      <c r="A365" s="35">
        <f t="shared" si="18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7"/>
        <v>0</v>
      </c>
      <c r="AA365" s="116">
        <v>0</v>
      </c>
    </row>
    <row r="366" spans="1:27" ht="12.75" customHeight="1">
      <c r="A366" s="35">
        <f t="shared" si="18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6">
        <f t="shared" si="17"/>
        <v>0</v>
      </c>
      <c r="AA366" s="116">
        <v>0</v>
      </c>
    </row>
    <row r="367" spans="1:27" ht="12.75" customHeight="1">
      <c r="A367" s="35">
        <f t="shared" si="18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7"/>
        <v>0</v>
      </c>
      <c r="AA367" s="116">
        <v>0</v>
      </c>
    </row>
    <row r="368" spans="1:27" ht="12.75" customHeight="1">
      <c r="A368" s="35">
        <f t="shared" si="18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6">
        <f t="shared" si="17"/>
        <v>0</v>
      </c>
      <c r="AA368" s="116">
        <v>0</v>
      </c>
    </row>
    <row r="369" spans="1:27" ht="12.75" customHeight="1">
      <c r="A369" s="36">
        <f t="shared" si="18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6">
        <f t="shared" si="17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23.8</v>
      </c>
      <c r="AA370" s="127">
        <f>SUM(AA339:AA369)</f>
        <v>28.6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s="34" customFormat="1" ht="30" customHeight="1">
      <c r="A372" s="1" t="s">
        <v>82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19" ref="Z376:Z403">SUM(B376:Y376)</f>
        <v>0</v>
      </c>
      <c r="AA376" s="116">
        <v>0</v>
      </c>
    </row>
    <row r="377" spans="1:27" ht="12.75" customHeight="1">
      <c r="A377" s="13">
        <f aca="true" t="shared" si="20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19"/>
        <v>0</v>
      </c>
      <c r="AA377" s="116">
        <v>0</v>
      </c>
    </row>
    <row r="378" spans="1:27" ht="12.75" customHeight="1">
      <c r="A378" s="13">
        <f t="shared" si="20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19"/>
        <v>0</v>
      </c>
      <c r="AA378" s="116">
        <v>0</v>
      </c>
    </row>
    <row r="379" spans="1:27" ht="12.75" customHeight="1">
      <c r="A379" s="13">
        <f t="shared" si="20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19"/>
        <v>0</v>
      </c>
      <c r="AA379" s="116">
        <v>0</v>
      </c>
    </row>
    <row r="380" spans="1:27" ht="12.75" customHeight="1">
      <c r="A380" s="13">
        <f t="shared" si="20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>
        <v>13.6</v>
      </c>
      <c r="O380" s="115">
        <v>5.3</v>
      </c>
      <c r="P380" s="115">
        <v>2</v>
      </c>
      <c r="Q380" s="115">
        <v>0.1</v>
      </c>
      <c r="R380" s="115"/>
      <c r="S380" s="115"/>
      <c r="T380" s="115"/>
      <c r="U380" s="115"/>
      <c r="V380" s="115"/>
      <c r="W380" s="115"/>
      <c r="X380" s="115"/>
      <c r="Y380" s="115"/>
      <c r="Z380" s="116">
        <f t="shared" si="19"/>
        <v>21</v>
      </c>
      <c r="AA380" s="116">
        <v>23.6</v>
      </c>
    </row>
    <row r="381" spans="1:27" ht="12.75" customHeight="1">
      <c r="A381" s="13">
        <f t="shared" si="20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19"/>
        <v>0</v>
      </c>
      <c r="AA381" s="116">
        <v>0</v>
      </c>
    </row>
    <row r="382" spans="1:27" ht="12.75" customHeight="1">
      <c r="A382" s="13">
        <f t="shared" si="20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19"/>
        <v>0</v>
      </c>
      <c r="AA382" s="116">
        <v>0</v>
      </c>
    </row>
    <row r="383" spans="1:27" ht="12.75" customHeight="1">
      <c r="A383" s="13">
        <f t="shared" si="20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19"/>
        <v>0</v>
      </c>
      <c r="AA383" s="116">
        <v>0</v>
      </c>
    </row>
    <row r="384" spans="1:27" ht="12.75" customHeight="1">
      <c r="A384" s="13">
        <f t="shared" si="20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19"/>
        <v>0</v>
      </c>
      <c r="AA384" s="116">
        <v>0</v>
      </c>
    </row>
    <row r="385" spans="1:27" ht="12.75" customHeight="1">
      <c r="A385" s="13">
        <f t="shared" si="20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19"/>
        <v>0</v>
      </c>
      <c r="AA385" s="116">
        <v>0</v>
      </c>
    </row>
    <row r="386" spans="1:27" ht="12.75" customHeight="1">
      <c r="A386" s="13">
        <f t="shared" si="20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19"/>
        <v>0</v>
      </c>
      <c r="AA386" s="116">
        <v>0</v>
      </c>
    </row>
    <row r="387" spans="1:27" ht="12.75" customHeight="1">
      <c r="A387" s="13">
        <f t="shared" si="20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19"/>
        <v>0</v>
      </c>
      <c r="AA387" s="116">
        <v>0</v>
      </c>
    </row>
    <row r="388" spans="1:27" ht="12.75" customHeight="1">
      <c r="A388" s="13">
        <f t="shared" si="20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19"/>
        <v>0</v>
      </c>
      <c r="AA388" s="116">
        <v>0</v>
      </c>
    </row>
    <row r="389" spans="1:27" ht="12.75" customHeight="1">
      <c r="A389" s="13">
        <f t="shared" si="20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19"/>
        <v>0</v>
      </c>
      <c r="AA389" s="116">
        <v>0</v>
      </c>
    </row>
    <row r="390" spans="1:27" ht="12.75" customHeight="1">
      <c r="A390" s="13">
        <f t="shared" si="20"/>
        <v>15</v>
      </c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16">
        <f t="shared" si="19"/>
        <v>0</v>
      </c>
      <c r="AA390" s="116">
        <v>0</v>
      </c>
    </row>
    <row r="391" spans="1:27" ht="12.75" customHeight="1">
      <c r="A391" s="13">
        <f t="shared" si="20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19"/>
        <v>0</v>
      </c>
      <c r="AA391" s="116">
        <v>0</v>
      </c>
    </row>
    <row r="392" spans="1:27" ht="12.75" customHeight="1">
      <c r="A392" s="13">
        <f t="shared" si="20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19"/>
        <v>0</v>
      </c>
      <c r="AA392" s="116">
        <v>0</v>
      </c>
    </row>
    <row r="393" spans="1:27" ht="12.75" customHeight="1">
      <c r="A393" s="13">
        <f t="shared" si="20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19"/>
        <v>0</v>
      </c>
      <c r="AA393" s="116">
        <v>0</v>
      </c>
    </row>
    <row r="394" spans="1:27" ht="12.75" customHeight="1">
      <c r="A394" s="13">
        <f t="shared" si="20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19"/>
        <v>0</v>
      </c>
      <c r="AA394" s="116">
        <v>0</v>
      </c>
    </row>
    <row r="395" spans="1:27" ht="12.75" customHeight="1">
      <c r="A395" s="13">
        <f t="shared" si="20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19"/>
        <v>0</v>
      </c>
      <c r="AA395" s="116">
        <v>0</v>
      </c>
    </row>
    <row r="396" spans="1:27" ht="12.75" customHeight="1">
      <c r="A396" s="13">
        <f t="shared" si="20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19"/>
        <v>0</v>
      </c>
      <c r="AA396" s="116">
        <v>0</v>
      </c>
    </row>
    <row r="397" spans="1:27" ht="12.75" customHeight="1">
      <c r="A397" s="13">
        <f t="shared" si="20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19"/>
        <v>0</v>
      </c>
      <c r="AA397" s="116">
        <v>0</v>
      </c>
    </row>
    <row r="398" spans="1:27" ht="12.75" customHeight="1">
      <c r="A398" s="13">
        <f t="shared" si="20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19"/>
        <v>0</v>
      </c>
      <c r="AA398" s="116">
        <v>0</v>
      </c>
    </row>
    <row r="399" spans="1:27" ht="12.75" customHeight="1">
      <c r="A399" s="13">
        <f t="shared" si="20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19"/>
        <v>0</v>
      </c>
      <c r="AA399" s="116">
        <v>0</v>
      </c>
    </row>
    <row r="400" spans="1:27" ht="12.75" customHeight="1">
      <c r="A400" s="13">
        <f t="shared" si="20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19"/>
        <v>0</v>
      </c>
      <c r="AA400" s="116">
        <v>0</v>
      </c>
    </row>
    <row r="401" spans="1:27" ht="12.75" customHeight="1">
      <c r="A401" s="13">
        <f t="shared" si="20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19"/>
        <v>0</v>
      </c>
      <c r="AA401" s="116">
        <v>0</v>
      </c>
    </row>
    <row r="402" spans="1:27" ht="12.75" customHeight="1">
      <c r="A402" s="13">
        <f t="shared" si="20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19"/>
        <v>0</v>
      </c>
      <c r="AA402" s="116">
        <v>0</v>
      </c>
    </row>
    <row r="403" spans="1:27" ht="12.75" customHeight="1">
      <c r="A403" s="13">
        <f t="shared" si="20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19"/>
        <v>0</v>
      </c>
      <c r="AA403" s="116">
        <v>0</v>
      </c>
    </row>
    <row r="404" spans="1:27" ht="12.75" customHeight="1">
      <c r="A404" s="13">
        <f t="shared" si="20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5"/>
      <c r="AA404" s="116"/>
    </row>
    <row r="405" spans="1:27" ht="12.75" customHeight="1">
      <c r="A405" s="13">
        <f t="shared" si="20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0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21</v>
      </c>
      <c r="AA407" s="127">
        <f>SUM(AA376:AA406)</f>
        <v>23.6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s="34" customFormat="1" ht="30" customHeight="1">
      <c r="A409" s="196" t="s">
        <v>82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1" ref="Z413:Z443">SUM(B413:Y413)</f>
        <v>0</v>
      </c>
      <c r="AA413" s="116">
        <v>0</v>
      </c>
    </row>
    <row r="414" spans="1:27" ht="12.75" customHeight="1">
      <c r="A414" s="13">
        <f aca="true" t="shared" si="22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1"/>
        <v>0</v>
      </c>
      <c r="AA414" s="116">
        <v>0</v>
      </c>
    </row>
    <row r="415" spans="1:27" ht="12.75" customHeight="1">
      <c r="A415" s="13">
        <f t="shared" si="22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1"/>
        <v>0</v>
      </c>
      <c r="AA415" s="116">
        <v>0</v>
      </c>
    </row>
    <row r="416" spans="1:27" ht="12.75" customHeight="1">
      <c r="A416" s="13">
        <f t="shared" si="22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1"/>
        <v>0</v>
      </c>
      <c r="AA416" s="116">
        <v>0</v>
      </c>
    </row>
    <row r="417" spans="1:27" ht="12.75" customHeight="1">
      <c r="A417" s="13">
        <f t="shared" si="22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1"/>
        <v>0</v>
      </c>
      <c r="AA417" s="116">
        <v>0</v>
      </c>
    </row>
    <row r="418" spans="1:27" ht="12.75" customHeight="1">
      <c r="A418" s="13">
        <f t="shared" si="22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1"/>
        <v>0</v>
      </c>
      <c r="AA418" s="116">
        <v>0</v>
      </c>
    </row>
    <row r="419" spans="1:27" ht="12.75" customHeight="1">
      <c r="A419" s="13">
        <f t="shared" si="22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1"/>
        <v>0</v>
      </c>
      <c r="AA419" s="116">
        <v>0</v>
      </c>
    </row>
    <row r="420" spans="1:27" ht="12.75" customHeight="1">
      <c r="A420" s="13">
        <f t="shared" si="22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1"/>
        <v>0</v>
      </c>
      <c r="AA420" s="116">
        <v>0</v>
      </c>
    </row>
    <row r="421" spans="1:27" ht="12.75" customHeight="1">
      <c r="A421" s="13">
        <f t="shared" si="22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1"/>
        <v>0</v>
      </c>
      <c r="AA421" s="116">
        <v>0</v>
      </c>
    </row>
    <row r="422" spans="1:27" ht="12.75" customHeight="1">
      <c r="A422" s="13">
        <f t="shared" si="22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1"/>
        <v>0</v>
      </c>
      <c r="AA422" s="116">
        <v>0</v>
      </c>
    </row>
    <row r="423" spans="1:27" ht="12.75" customHeight="1">
      <c r="A423" s="13">
        <f t="shared" si="22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1"/>
        <v>0</v>
      </c>
      <c r="AA423" s="116">
        <v>0</v>
      </c>
    </row>
    <row r="424" spans="1:27" ht="12.75" customHeight="1">
      <c r="A424" s="13">
        <f t="shared" si="22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1"/>
        <v>0</v>
      </c>
      <c r="AA424" s="116">
        <v>0</v>
      </c>
    </row>
    <row r="425" spans="1:27" ht="12.75" customHeight="1">
      <c r="A425" s="13">
        <f t="shared" si="22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1"/>
        <v>0</v>
      </c>
      <c r="AA425" s="116">
        <v>0</v>
      </c>
    </row>
    <row r="426" spans="1:27" ht="12.75" customHeight="1">
      <c r="A426" s="13">
        <f t="shared" si="22"/>
        <v>14</v>
      </c>
      <c r="B426" s="115"/>
      <c r="C426" s="115"/>
      <c r="D426" s="115"/>
      <c r="E426" s="115"/>
      <c r="F426" s="115"/>
      <c r="G426" s="115"/>
      <c r="H426" s="115"/>
      <c r="I426" s="115">
        <v>2.3</v>
      </c>
      <c r="J426" s="115">
        <v>0.1</v>
      </c>
      <c r="K426" s="115"/>
      <c r="L426" s="115"/>
      <c r="M426" s="115">
        <v>0.3</v>
      </c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1"/>
        <v>2.6999999999999997</v>
      </c>
      <c r="AA426" s="116">
        <v>3.3</v>
      </c>
    </row>
    <row r="427" spans="1:27" ht="12.75" customHeight="1">
      <c r="A427" s="13">
        <f t="shared" si="22"/>
        <v>15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16">
        <f t="shared" si="21"/>
        <v>0</v>
      </c>
      <c r="AA427" s="116">
        <v>0</v>
      </c>
    </row>
    <row r="428" spans="1:27" ht="12.75" customHeight="1">
      <c r="A428" s="13">
        <f t="shared" si="22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1"/>
        <v>0</v>
      </c>
      <c r="AA428" s="116">
        <v>0</v>
      </c>
    </row>
    <row r="429" spans="1:27" ht="12.75" customHeight="1">
      <c r="A429" s="13">
        <f t="shared" si="22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1"/>
        <v>0</v>
      </c>
      <c r="AA429" s="116">
        <v>0</v>
      </c>
    </row>
    <row r="430" spans="1:27" ht="12.75" customHeight="1">
      <c r="A430" s="13">
        <f t="shared" si="22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6">
        <f t="shared" si="21"/>
        <v>0</v>
      </c>
      <c r="AA430" s="116">
        <v>0</v>
      </c>
    </row>
    <row r="431" spans="1:27" ht="12.75" customHeight="1">
      <c r="A431" s="13">
        <f t="shared" si="22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1"/>
        <v>0</v>
      </c>
      <c r="AA431" s="116">
        <v>0</v>
      </c>
    </row>
    <row r="432" spans="1:27" ht="12.75" customHeight="1">
      <c r="A432" s="13">
        <f t="shared" si="22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1"/>
        <v>0</v>
      </c>
      <c r="AA432" s="116">
        <v>0</v>
      </c>
    </row>
    <row r="433" spans="1:27" ht="12.75" customHeight="1">
      <c r="A433" s="13">
        <f t="shared" si="22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1"/>
        <v>0</v>
      </c>
      <c r="AA433" s="116">
        <v>0</v>
      </c>
    </row>
    <row r="434" spans="1:27" ht="12.75" customHeight="1">
      <c r="A434" s="13">
        <f t="shared" si="22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1"/>
        <v>0</v>
      </c>
      <c r="AA434" s="116">
        <v>0</v>
      </c>
    </row>
    <row r="435" spans="1:27" ht="12.75" customHeight="1">
      <c r="A435" s="13">
        <f t="shared" si="22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1"/>
        <v>0</v>
      </c>
      <c r="AA435" s="116">
        <v>0</v>
      </c>
    </row>
    <row r="436" spans="1:27" ht="12.75" customHeight="1">
      <c r="A436" s="13">
        <f t="shared" si="22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1"/>
        <v>0</v>
      </c>
      <c r="AA436" s="116">
        <v>0</v>
      </c>
    </row>
    <row r="437" spans="1:27" ht="12.75" customHeight="1">
      <c r="A437" s="13">
        <f t="shared" si="22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1"/>
        <v>0</v>
      </c>
      <c r="AA437" s="116">
        <v>0</v>
      </c>
    </row>
    <row r="438" spans="1:27" ht="12.75" customHeight="1">
      <c r="A438" s="13">
        <f t="shared" si="22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1"/>
        <v>0</v>
      </c>
      <c r="AA438" s="116">
        <v>0</v>
      </c>
    </row>
    <row r="439" spans="1:27" ht="12.75" customHeight="1">
      <c r="A439" s="13">
        <f t="shared" si="22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1"/>
        <v>0</v>
      </c>
      <c r="AA439" s="116">
        <v>0</v>
      </c>
    </row>
    <row r="440" spans="1:27" ht="12.75" customHeight="1">
      <c r="A440" s="13">
        <f t="shared" si="22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1"/>
        <v>0</v>
      </c>
      <c r="AA440" s="116">
        <v>0</v>
      </c>
    </row>
    <row r="441" spans="1:27" ht="12.75" customHeight="1">
      <c r="A441" s="13">
        <f t="shared" si="22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1"/>
        <v>0</v>
      </c>
      <c r="AA441" s="116">
        <v>0</v>
      </c>
    </row>
    <row r="442" spans="1:27" ht="12.75" customHeight="1">
      <c r="A442" s="13">
        <f t="shared" si="22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6">
        <f t="shared" si="21"/>
        <v>0</v>
      </c>
      <c r="AA442" s="116">
        <v>0</v>
      </c>
    </row>
    <row r="443" spans="1:27" ht="12.75" customHeight="1">
      <c r="A443" s="140">
        <f t="shared" si="22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6">
        <f t="shared" si="21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25" t="s">
        <v>31</v>
      </c>
      <c r="Y444" s="136"/>
      <c r="Z444" s="127">
        <f>SUM(Z413:Z443)</f>
        <v>2.6999999999999997</v>
      </c>
      <c r="AA444" s="137">
        <f>SUM(AA413:AA443)</f>
        <v>3.3</v>
      </c>
    </row>
  </sheetData>
  <mergeCells count="54">
    <mergeCell ref="B232:Y232"/>
    <mergeCell ref="A188:AA188"/>
    <mergeCell ref="B61:Y61"/>
    <mergeCell ref="B326:Y326"/>
    <mergeCell ref="B267:Y267"/>
    <mergeCell ref="B288:Y288"/>
    <mergeCell ref="A114:AA114"/>
    <mergeCell ref="A150:AA150"/>
    <mergeCell ref="A149:AA149"/>
    <mergeCell ref="B136:Y136"/>
    <mergeCell ref="B117:Y117"/>
    <mergeCell ref="B115:Y115"/>
    <mergeCell ref="A151:AA151"/>
    <mergeCell ref="A186:AA186"/>
    <mergeCell ref="B154:Y154"/>
    <mergeCell ref="B166:Y166"/>
    <mergeCell ref="B164:Y164"/>
    <mergeCell ref="A187:AA187"/>
    <mergeCell ref="A297:AA297"/>
    <mergeCell ref="B198:Y198"/>
    <mergeCell ref="B249:Y249"/>
    <mergeCell ref="B254:Y254"/>
    <mergeCell ref="B233:Y233"/>
    <mergeCell ref="A262:AA262"/>
    <mergeCell ref="A225:AA225"/>
    <mergeCell ref="A260:AA260"/>
    <mergeCell ref="A261:AA261"/>
    <mergeCell ref="A224:AA224"/>
    <mergeCell ref="A1:AA1"/>
    <mergeCell ref="A2:AA2"/>
    <mergeCell ref="A3:AA3"/>
    <mergeCell ref="A38:AA38"/>
    <mergeCell ref="B20:Y20"/>
    <mergeCell ref="B46:Y46"/>
    <mergeCell ref="A39:AA39"/>
    <mergeCell ref="A40:AA40"/>
    <mergeCell ref="A223:AA223"/>
    <mergeCell ref="A335:AA335"/>
    <mergeCell ref="A336:AA336"/>
    <mergeCell ref="A298:AA298"/>
    <mergeCell ref="A299:AA299"/>
    <mergeCell ref="A334:AA334"/>
    <mergeCell ref="A408:AA408"/>
    <mergeCell ref="A410:AA410"/>
    <mergeCell ref="B342:Y342"/>
    <mergeCell ref="A409:AA409"/>
    <mergeCell ref="B52:Y52"/>
    <mergeCell ref="A112:AA112"/>
    <mergeCell ref="A113:AA113"/>
    <mergeCell ref="B54:Y54"/>
    <mergeCell ref="B57:Y57"/>
    <mergeCell ref="B68:Y68"/>
    <mergeCell ref="B80:Y80"/>
    <mergeCell ref="B90:Y90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4"/>
  <sheetViews>
    <sheetView zoomScale="75" zoomScaleNormal="75" workbookViewId="0" topLeftCell="A250">
      <selection activeCell="K264" sqref="K264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>
        <v>5.1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5.1</v>
      </c>
      <c r="AA12" s="116">
        <v>5.3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230" t="s">
        <v>88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2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>
        <f t="shared" si="0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1.6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1.5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54.7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33" s="16" customFormat="1" ht="12.75" customHeight="1">
      <c r="A34" s="12">
        <f t="shared" si="1"/>
        <v>29</v>
      </c>
      <c r="B34" s="115"/>
      <c r="C34" s="115"/>
      <c r="D34" s="115"/>
      <c r="E34" s="115"/>
      <c r="F34" s="116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5"/>
      <c r="T34" s="116"/>
      <c r="U34" s="116"/>
      <c r="V34" s="116"/>
      <c r="W34" s="116"/>
      <c r="X34" s="116"/>
      <c r="Y34" s="116"/>
      <c r="Z34" s="116">
        <f t="shared" si="0"/>
        <v>0</v>
      </c>
      <c r="AA34" s="116">
        <v>18.9</v>
      </c>
      <c r="AB34" s="15"/>
      <c r="AC34" s="15"/>
      <c r="AD34" s="15"/>
      <c r="AE34" s="15"/>
      <c r="AF34" s="15"/>
      <c r="AG34" s="15"/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31.6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6">
        <f>SUM(Z6:Z36)</f>
        <v>5.1</v>
      </c>
      <c r="AA37" s="127">
        <f>SUM(AA6:AA36)</f>
        <v>113.6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s="29" customFormat="1" ht="30" customHeight="1">
      <c r="A39" s="196" t="s">
        <v>87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230" t="s">
        <v>89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2"/>
      <c r="Z43" s="116">
        <f aca="true" t="shared" si="2" ref="Z43:Z73">SUM(B43:Y43)</f>
        <v>0</v>
      </c>
      <c r="AA43" s="116">
        <v>1.5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4.2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0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0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0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>
        <f t="shared" si="2"/>
        <v>0</v>
      </c>
      <c r="AA48" s="116">
        <v>0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0</v>
      </c>
      <c r="AA49" s="116">
        <v>0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6">
        <f t="shared" si="2"/>
        <v>0</v>
      </c>
      <c r="AA50" s="116">
        <v>1.2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2.1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21.5</v>
      </c>
    </row>
    <row r="53" spans="1:27" s="16" customFormat="1" ht="12.75" customHeight="1">
      <c r="A53" s="12">
        <f t="shared" si="3"/>
        <v>11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16">
        <f t="shared" si="2"/>
        <v>0</v>
      </c>
      <c r="AA53" s="116">
        <v>1.3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16">
        <f t="shared" si="2"/>
        <v>0</v>
      </c>
      <c r="AA54" s="116">
        <v>7.7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15.5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0.5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16">
        <f t="shared" si="2"/>
        <v>0</v>
      </c>
      <c r="AA57" s="116">
        <v>0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>
        <f t="shared" si="2"/>
        <v>0</v>
      </c>
      <c r="AA58" s="116">
        <v>0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>
        <f t="shared" si="2"/>
        <v>0</v>
      </c>
      <c r="AA59" s="116">
        <v>12.8</v>
      </c>
    </row>
    <row r="60" spans="1:27" s="16" customFormat="1" ht="12.75" customHeight="1">
      <c r="A60" s="12">
        <f t="shared" si="3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>
        <f t="shared" si="2"/>
        <v>0</v>
      </c>
      <c r="AA60" s="116">
        <v>3.6</v>
      </c>
    </row>
    <row r="61" spans="1:27" s="16" customFormat="1" ht="12.75" customHeight="1">
      <c r="A61" s="12">
        <f t="shared" si="3"/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16">
        <f t="shared" si="2"/>
        <v>0</v>
      </c>
      <c r="AA61" s="116">
        <v>1.9</v>
      </c>
    </row>
    <row r="62" spans="1:27" s="15" customFormat="1" ht="12.75" customHeight="1">
      <c r="A62" s="131">
        <f t="shared" si="3"/>
        <v>20</v>
      </c>
      <c r="B62" s="132"/>
      <c r="C62" s="132"/>
      <c r="D62" s="132"/>
      <c r="E62" s="132"/>
      <c r="F62" s="132"/>
      <c r="G62" s="133"/>
      <c r="H62" s="132"/>
      <c r="I62" s="132"/>
      <c r="J62" s="132"/>
      <c r="K62" s="132"/>
      <c r="L62" s="133"/>
      <c r="M62" s="133"/>
      <c r="N62" s="133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0</v>
      </c>
      <c r="AA62" s="116">
        <v>0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0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0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0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31.8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16">
        <f t="shared" si="2"/>
        <v>0</v>
      </c>
      <c r="AA68" s="116">
        <v>0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16">
        <f t="shared" si="2"/>
        <v>0</v>
      </c>
      <c r="AA69" s="116">
        <v>0</v>
      </c>
    </row>
    <row r="70" spans="1:27" s="16" customFormat="1" ht="12.75" customHeight="1">
      <c r="A70" s="12">
        <f t="shared" si="3"/>
        <v>28</v>
      </c>
      <c r="B70" s="230" t="s">
        <v>90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2"/>
      <c r="Z70" s="116">
        <f t="shared" si="2"/>
        <v>0</v>
      </c>
      <c r="AA70" s="116">
        <v>6.7</v>
      </c>
    </row>
    <row r="71" spans="1:27" s="16" customFormat="1" ht="12.75" customHeight="1">
      <c r="A71" s="12">
        <f t="shared" si="3"/>
        <v>29</v>
      </c>
      <c r="B71" s="115"/>
      <c r="C71" s="115"/>
      <c r="D71" s="115"/>
      <c r="E71" s="115"/>
      <c r="F71" s="116"/>
      <c r="G71" s="119"/>
      <c r="H71" s="119"/>
      <c r="I71" s="119"/>
      <c r="J71" s="119"/>
      <c r="K71" s="119">
        <v>4.7</v>
      </c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16">
        <f t="shared" si="2"/>
        <v>4.7</v>
      </c>
      <c r="AA71" s="116">
        <v>4.7</v>
      </c>
    </row>
    <row r="72" spans="1:27" s="16" customFormat="1" ht="12.75" customHeight="1">
      <c r="A72" s="12">
        <f t="shared" si="3"/>
        <v>30</v>
      </c>
      <c r="B72" s="115"/>
      <c r="C72" s="115"/>
      <c r="D72" s="115"/>
      <c r="E72" s="115"/>
      <c r="F72" s="116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6"/>
      <c r="T72" s="119"/>
      <c r="U72" s="119"/>
      <c r="V72" s="119"/>
      <c r="W72" s="119"/>
      <c r="X72" s="119"/>
      <c r="Y72" s="119"/>
      <c r="Z72" s="116">
        <f t="shared" si="2"/>
        <v>0</v>
      </c>
      <c r="AA72" s="116">
        <v>0</v>
      </c>
    </row>
    <row r="73" spans="1:27" s="16" customFormat="1" ht="12.75" customHeight="1">
      <c r="A73" s="18">
        <f t="shared" si="3"/>
        <v>31</v>
      </c>
      <c r="B73" s="230" t="s">
        <v>90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2"/>
      <c r="Z73" s="116">
        <f t="shared" si="2"/>
        <v>0</v>
      </c>
      <c r="AA73" s="121">
        <v>17.6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4.7</v>
      </c>
      <c r="AA74" s="137">
        <f>SUM(AA43:AA73)</f>
        <v>134.6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34" customFormat="1" ht="30" customHeight="1">
      <c r="A76" s="1" t="s">
        <v>87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>
        <v>0.5</v>
      </c>
      <c r="G80" s="162">
        <v>0.2</v>
      </c>
      <c r="H80" s="162"/>
      <c r="I80" s="162"/>
      <c r="J80" s="162"/>
      <c r="K80" s="162"/>
      <c r="L80" s="162"/>
      <c r="M80" s="162"/>
      <c r="N80" s="162"/>
      <c r="O80" s="162">
        <v>5.8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9">SUM(B80:Y80)</f>
        <v>6.5</v>
      </c>
      <c r="AA80" s="43">
        <v>6.5</v>
      </c>
    </row>
    <row r="81" spans="1:27" ht="12.75" customHeight="1">
      <c r="A81" s="13">
        <f aca="true" t="shared" si="5" ref="A81:A110">+A80+1</f>
        <v>2</v>
      </c>
      <c r="B81" s="230" t="s">
        <v>90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2"/>
      <c r="Z81" s="79">
        <f t="shared" si="4"/>
        <v>0</v>
      </c>
      <c r="AA81" s="43">
        <v>4.5</v>
      </c>
    </row>
    <row r="82" spans="1:27" ht="12.75" customHeight="1">
      <c r="A82" s="13">
        <f t="shared" si="5"/>
        <v>3</v>
      </c>
      <c r="B82" s="51"/>
      <c r="C82" s="51"/>
      <c r="D82" s="51"/>
      <c r="E82" s="51"/>
      <c r="F82" s="51"/>
      <c r="G82" s="51"/>
      <c r="H82" s="51"/>
      <c r="I82" s="51"/>
      <c r="J82" s="51"/>
      <c r="K82" s="51">
        <v>1.3</v>
      </c>
      <c r="L82" s="51">
        <v>0.4</v>
      </c>
      <c r="M82" s="51"/>
      <c r="N82" s="51"/>
      <c r="O82" s="51"/>
      <c r="P82" s="51"/>
      <c r="Q82" s="51"/>
      <c r="R82" s="51"/>
      <c r="S82" s="51">
        <v>1.5</v>
      </c>
      <c r="T82" s="51">
        <v>0.7</v>
      </c>
      <c r="U82" s="51"/>
      <c r="V82" s="51"/>
      <c r="W82" s="51"/>
      <c r="X82" s="51"/>
      <c r="Y82" s="51"/>
      <c r="Z82" s="79">
        <f t="shared" si="4"/>
        <v>3.9000000000000004</v>
      </c>
      <c r="AA82" s="43">
        <v>4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>
        <v>0</v>
      </c>
    </row>
    <row r="84" spans="1:27" ht="12.75" customHeight="1">
      <c r="A84" s="13">
        <f t="shared" si="5"/>
        <v>5</v>
      </c>
      <c r="B84" s="230" t="s">
        <v>90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2"/>
      <c r="Z84" s="79">
        <f t="shared" si="4"/>
        <v>0</v>
      </c>
      <c r="AA84" s="43">
        <v>1.9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>
        <v>1</v>
      </c>
      <c r="G85" s="43">
        <v>5</v>
      </c>
      <c r="H85" s="43"/>
      <c r="I85" s="43">
        <v>0.1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6.1</v>
      </c>
      <c r="AA85" s="43">
        <v>6</v>
      </c>
    </row>
    <row r="86" spans="1:27" ht="12.75" customHeight="1">
      <c r="A86" s="13">
        <f t="shared" si="5"/>
        <v>7</v>
      </c>
      <c r="B86" s="230" t="s">
        <v>90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2"/>
      <c r="Z86" s="79">
        <f t="shared" si="4"/>
        <v>0</v>
      </c>
      <c r="AA86" s="43">
        <v>10.6</v>
      </c>
    </row>
    <row r="87" spans="1:27" ht="12.75" customHeight="1">
      <c r="A87" s="13">
        <f t="shared" si="5"/>
        <v>8</v>
      </c>
      <c r="B87" s="230" t="s">
        <v>90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2"/>
      <c r="Z87" s="79">
        <f t="shared" si="4"/>
        <v>0</v>
      </c>
      <c r="AA87" s="43">
        <v>2.7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>
        <v>0.4</v>
      </c>
      <c r="P88" s="43">
        <v>0.4</v>
      </c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0.8</v>
      </c>
      <c r="AA88" s="43">
        <v>0.7</v>
      </c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>
        <v>0.2</v>
      </c>
      <c r="P89" s="43"/>
      <c r="Q89" s="43"/>
      <c r="R89" s="43"/>
      <c r="S89" s="43"/>
      <c r="T89" s="43"/>
      <c r="U89" s="43"/>
      <c r="V89" s="43">
        <v>0.6</v>
      </c>
      <c r="W89" s="43">
        <v>0.4</v>
      </c>
      <c r="X89" s="43">
        <v>0.1</v>
      </c>
      <c r="Y89" s="43"/>
      <c r="Z89" s="79">
        <f t="shared" si="4"/>
        <v>1.3000000000000003</v>
      </c>
      <c r="AA89" s="43">
        <v>1.5</v>
      </c>
    </row>
    <row r="90" spans="1:27" ht="12.75" customHeight="1">
      <c r="A90" s="13">
        <f t="shared" si="5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4"/>
        <v>0</v>
      </c>
      <c r="AA90" s="43">
        <v>0</v>
      </c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0</v>
      </c>
      <c r="AA91" s="43">
        <v>0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>
        <v>0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>
        <v>0</v>
      </c>
    </row>
    <row r="94" spans="1:27" ht="12.75" customHeight="1">
      <c r="A94" s="13">
        <f t="shared" si="5"/>
        <v>15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>
        <v>0.2</v>
      </c>
      <c r="M94" s="43"/>
      <c r="N94" s="43"/>
      <c r="O94" s="43"/>
      <c r="P94" s="43">
        <v>2.2</v>
      </c>
      <c r="Q94" s="43">
        <v>0.1</v>
      </c>
      <c r="R94" s="43">
        <v>0.3</v>
      </c>
      <c r="S94" s="43"/>
      <c r="T94" s="43"/>
      <c r="U94" s="43"/>
      <c r="V94" s="43"/>
      <c r="W94" s="43"/>
      <c r="X94" s="43"/>
      <c r="Y94" s="43"/>
      <c r="Z94" s="79">
        <f t="shared" si="4"/>
        <v>2.8000000000000003</v>
      </c>
      <c r="AA94" s="43">
        <v>2.7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0</v>
      </c>
      <c r="AA95" s="43">
        <v>0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>
        <v>13.6</v>
      </c>
      <c r="M96" s="43">
        <v>1.8</v>
      </c>
      <c r="N96" s="43">
        <v>0.2</v>
      </c>
      <c r="O96" s="43">
        <v>0.3</v>
      </c>
      <c r="P96" s="43">
        <v>0.1</v>
      </c>
      <c r="Q96" s="43">
        <v>0.2</v>
      </c>
      <c r="R96" s="43"/>
      <c r="S96" s="43"/>
      <c r="T96" s="43"/>
      <c r="U96" s="43"/>
      <c r="V96" s="43"/>
      <c r="W96" s="43"/>
      <c r="X96" s="43"/>
      <c r="Y96" s="43"/>
      <c r="Z96" s="79">
        <f t="shared" si="4"/>
        <v>16.2</v>
      </c>
      <c r="AA96" s="43">
        <v>16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0</v>
      </c>
      <c r="AA97" s="43">
        <v>0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0</v>
      </c>
      <c r="AA98" s="43">
        <v>0</v>
      </c>
    </row>
    <row r="99" spans="1:27" ht="12.75" customHeight="1">
      <c r="A99" s="13">
        <f t="shared" si="5"/>
        <v>20</v>
      </c>
      <c r="B99" s="230" t="s">
        <v>90</v>
      </c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2"/>
      <c r="Z99" s="79">
        <f t="shared" si="4"/>
        <v>0</v>
      </c>
      <c r="AA99" s="43">
        <v>11</v>
      </c>
    </row>
    <row r="100" spans="1:27" ht="12.75" customHeight="1">
      <c r="A100" s="13">
        <f t="shared" si="5"/>
        <v>21</v>
      </c>
      <c r="B100" s="230" t="s">
        <v>90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2"/>
      <c r="Z100" s="79">
        <f t="shared" si="4"/>
        <v>0</v>
      </c>
      <c r="AA100" s="43">
        <v>5.2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v>15.2</v>
      </c>
      <c r="Q101" s="43">
        <v>0.1</v>
      </c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15.299999999999999</v>
      </c>
      <c r="AA101" s="43">
        <v>15.6</v>
      </c>
    </row>
    <row r="102" spans="1:27" ht="12.75" customHeight="1">
      <c r="A102" s="13">
        <f t="shared" si="5"/>
        <v>23</v>
      </c>
      <c r="B102" s="230" t="s">
        <v>90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2"/>
      <c r="Z102" s="79">
        <f t="shared" si="4"/>
        <v>0</v>
      </c>
      <c r="AA102" s="43">
        <v>8.6</v>
      </c>
    </row>
    <row r="103" spans="1:27" ht="12.75" customHeight="1">
      <c r="A103" s="13">
        <f t="shared" si="5"/>
        <v>24</v>
      </c>
      <c r="B103" s="230" t="s">
        <v>90</v>
      </c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2"/>
      <c r="Z103" s="79">
        <f t="shared" si="4"/>
        <v>0</v>
      </c>
      <c r="AA103" s="43">
        <v>10</v>
      </c>
    </row>
    <row r="104" spans="1:27" ht="12.75" customHeight="1">
      <c r="A104" s="13">
        <f t="shared" si="5"/>
        <v>25</v>
      </c>
      <c r="B104" s="230" t="s">
        <v>90</v>
      </c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2"/>
      <c r="Z104" s="79">
        <f>SUM(B103:Y103)</f>
        <v>0</v>
      </c>
      <c r="AA104" s="43">
        <v>0.9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>
        <v>5.7</v>
      </c>
      <c r="I105" s="43">
        <v>6.8</v>
      </c>
      <c r="J105" s="43">
        <v>1.9</v>
      </c>
      <c r="K105" s="43">
        <v>0.4</v>
      </c>
      <c r="L105" s="43"/>
      <c r="M105" s="43"/>
      <c r="N105" s="43"/>
      <c r="O105" s="43"/>
      <c r="P105" s="43">
        <v>0.3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 t="shared" si="4"/>
        <v>15.100000000000001</v>
      </c>
      <c r="AA105" s="43">
        <v>15.2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>
        <v>16.1</v>
      </c>
      <c r="K106" s="43">
        <v>5.1</v>
      </c>
      <c r="L106" s="43">
        <v>0.3</v>
      </c>
      <c r="M106" s="43"/>
      <c r="N106" s="43"/>
      <c r="O106" s="43">
        <v>1.7</v>
      </c>
      <c r="P106" s="43">
        <v>0.6</v>
      </c>
      <c r="Q106" s="43">
        <v>0.1</v>
      </c>
      <c r="R106" s="43"/>
      <c r="S106" s="43"/>
      <c r="T106" s="43"/>
      <c r="U106" s="43">
        <v>0.1</v>
      </c>
      <c r="V106" s="43">
        <v>0.1</v>
      </c>
      <c r="W106" s="43"/>
      <c r="X106" s="43"/>
      <c r="Y106" s="43">
        <v>0.1</v>
      </c>
      <c r="Z106" s="79">
        <f t="shared" si="4"/>
        <v>24.20000000000001</v>
      </c>
      <c r="AA106" s="43">
        <v>23.8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>
        <v>0.1</v>
      </c>
      <c r="L107" s="43">
        <v>0.4</v>
      </c>
      <c r="M107" s="43">
        <v>19.4</v>
      </c>
      <c r="N107" s="43">
        <v>13.5</v>
      </c>
      <c r="O107" s="43">
        <v>9.7</v>
      </c>
      <c r="P107" s="43">
        <v>1.3</v>
      </c>
      <c r="Q107" s="43">
        <v>0.2</v>
      </c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44.599999999999994</v>
      </c>
      <c r="AA107" s="43">
        <v>45.6</v>
      </c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>
        <v>8.9</v>
      </c>
      <c r="J108" s="85">
        <v>0.1</v>
      </c>
      <c r="K108" s="85">
        <v>0.1</v>
      </c>
      <c r="L108" s="85">
        <v>6.9</v>
      </c>
      <c r="M108" s="85">
        <v>9.6</v>
      </c>
      <c r="N108" s="85">
        <v>0.2</v>
      </c>
      <c r="O108" s="85">
        <v>0.1</v>
      </c>
      <c r="P108" s="85">
        <v>1</v>
      </c>
      <c r="Q108" s="85">
        <v>0.2</v>
      </c>
      <c r="R108" s="85"/>
      <c r="S108" s="43"/>
      <c r="T108" s="43"/>
      <c r="U108" s="43">
        <v>0.3</v>
      </c>
      <c r="V108" s="43">
        <v>0.1</v>
      </c>
      <c r="W108" s="43">
        <v>0.3</v>
      </c>
      <c r="X108" s="43">
        <v>0.4</v>
      </c>
      <c r="Y108" s="43">
        <v>0.3</v>
      </c>
      <c r="Z108" s="79">
        <f t="shared" si="4"/>
        <v>28.500000000000004</v>
      </c>
      <c r="AA108" s="43">
        <v>28.4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>
        <v>1.6</v>
      </c>
      <c r="K109" s="85">
        <v>0.3</v>
      </c>
      <c r="L109" s="85">
        <v>1.2</v>
      </c>
      <c r="M109" s="85">
        <v>0.2</v>
      </c>
      <c r="N109" s="85">
        <v>0.2</v>
      </c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3.5000000000000004</v>
      </c>
      <c r="AA109" s="43">
        <v>3.5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50">
        <f>SUM(Z80:Z110)</f>
        <v>168.8</v>
      </c>
      <c r="AA111" s="167">
        <f>SUM(AA80:AA110)</f>
        <v>224.9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s="34" customFormat="1" ht="30" customHeight="1">
      <c r="A113" s="196" t="s">
        <v>87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>
        <v>2.2</v>
      </c>
      <c r="X117" s="177"/>
      <c r="Y117" s="177"/>
      <c r="Z117" s="79">
        <f aca="true" t="shared" si="6" ref="Z117:Z147">SUM(B117:Y117)</f>
        <v>2.2</v>
      </c>
      <c r="AA117" s="116">
        <v>2.2</v>
      </c>
    </row>
    <row r="118" spans="1:27" ht="12.75" customHeight="1">
      <c r="A118" s="13">
        <f aca="true" t="shared" si="7" ref="A118:A147">+A117+1</f>
        <v>2</v>
      </c>
      <c r="B118" s="177"/>
      <c r="C118" s="177"/>
      <c r="D118" s="177">
        <v>0.5</v>
      </c>
      <c r="E118" s="177"/>
      <c r="F118" s="177"/>
      <c r="G118" s="177">
        <v>0.1</v>
      </c>
      <c r="H118" s="177"/>
      <c r="I118" s="177"/>
      <c r="J118" s="177"/>
      <c r="K118" s="177"/>
      <c r="L118" s="177"/>
      <c r="M118" s="177"/>
      <c r="N118" s="177"/>
      <c r="O118" s="177">
        <v>2.1</v>
      </c>
      <c r="P118" s="177">
        <v>2.9</v>
      </c>
      <c r="Q118" s="177">
        <v>0.2</v>
      </c>
      <c r="R118" s="177">
        <v>2.3</v>
      </c>
      <c r="S118" s="177"/>
      <c r="T118" s="177">
        <v>0.1</v>
      </c>
      <c r="U118" s="177">
        <v>0.1</v>
      </c>
      <c r="V118" s="177">
        <v>0.2</v>
      </c>
      <c r="W118" s="177"/>
      <c r="X118" s="177"/>
      <c r="Y118" s="177"/>
      <c r="Z118" s="79">
        <f t="shared" si="6"/>
        <v>8.499999999999998</v>
      </c>
      <c r="AA118" s="116">
        <v>8.3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>
        <v>0.3</v>
      </c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0.3</v>
      </c>
      <c r="AA119" s="116">
        <v>0.4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>
        <v>7</v>
      </c>
      <c r="X120" s="116">
        <v>20.4</v>
      </c>
      <c r="Y120" s="116">
        <v>0.5</v>
      </c>
      <c r="Z120" s="79">
        <f t="shared" si="6"/>
        <v>27.9</v>
      </c>
      <c r="AA120" s="116">
        <v>28.8</v>
      </c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79">
        <f t="shared" si="6"/>
        <v>0</v>
      </c>
      <c r="AA121" s="116">
        <v>0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>
        <v>0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>
        <v>14.5</v>
      </c>
      <c r="H123" s="116">
        <v>0.1</v>
      </c>
      <c r="I123" s="116"/>
      <c r="J123" s="116">
        <v>0.2</v>
      </c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14.799999999999999</v>
      </c>
      <c r="AA123" s="116">
        <v>14.7</v>
      </c>
    </row>
    <row r="124" spans="1:27" ht="12.75" customHeight="1">
      <c r="A124" s="13">
        <f t="shared" si="7"/>
        <v>8</v>
      </c>
      <c r="B124" s="192" t="s">
        <v>85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9"/>
      <c r="Z124" s="79">
        <f t="shared" si="6"/>
        <v>0</v>
      </c>
      <c r="AA124" s="116">
        <v>4.1</v>
      </c>
    </row>
    <row r="125" spans="1:27" ht="12.75" customHeight="1">
      <c r="A125" s="13">
        <f t="shared" si="7"/>
        <v>9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>
        <v>0.1</v>
      </c>
      <c r="M125" s="116"/>
      <c r="N125" s="116">
        <v>0.1</v>
      </c>
      <c r="O125" s="116">
        <v>0.6</v>
      </c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79">
        <f t="shared" si="6"/>
        <v>0.8</v>
      </c>
      <c r="AA125" s="116">
        <v>0.9</v>
      </c>
    </row>
    <row r="126" spans="1:27" ht="12.75" customHeight="1">
      <c r="A126" s="13">
        <f t="shared" si="7"/>
        <v>10</v>
      </c>
      <c r="B126" s="192" t="s">
        <v>85</v>
      </c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9"/>
      <c r="Z126" s="79">
        <f t="shared" si="6"/>
        <v>0</v>
      </c>
      <c r="AA126" s="116">
        <v>5</v>
      </c>
    </row>
    <row r="127" spans="1:27" ht="12.75" customHeight="1">
      <c r="A127" s="13">
        <f t="shared" si="7"/>
        <v>11</v>
      </c>
      <c r="B127" s="192" t="s">
        <v>85</v>
      </c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9"/>
      <c r="Z127" s="79">
        <f t="shared" si="6"/>
        <v>0</v>
      </c>
      <c r="AA127" s="116">
        <v>6.1</v>
      </c>
    </row>
    <row r="128" spans="1:27" ht="12.75" customHeight="1">
      <c r="A128" s="13">
        <f t="shared" si="7"/>
        <v>12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>
        <v>0.2</v>
      </c>
      <c r="R128" s="116">
        <v>4.1</v>
      </c>
      <c r="S128" s="116">
        <v>1.9</v>
      </c>
      <c r="T128" s="116">
        <v>2.5</v>
      </c>
      <c r="U128" s="116">
        <v>0.5</v>
      </c>
      <c r="V128" s="116">
        <v>0.9</v>
      </c>
      <c r="W128" s="116">
        <v>0.4</v>
      </c>
      <c r="X128" s="116"/>
      <c r="Y128" s="116">
        <v>0.3</v>
      </c>
      <c r="Z128" s="79">
        <f t="shared" si="6"/>
        <v>10.8</v>
      </c>
      <c r="AA128" s="116">
        <v>10.6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>
        <v>0.2</v>
      </c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0.2</v>
      </c>
      <c r="AA129" s="116">
        <v>0.4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>
        <v>0.2</v>
      </c>
      <c r="H130" s="116"/>
      <c r="I130" s="116">
        <v>0.1</v>
      </c>
      <c r="J130" s="116"/>
      <c r="K130" s="116"/>
      <c r="L130" s="116">
        <v>0.9</v>
      </c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79">
        <f t="shared" si="6"/>
        <v>1.2000000000000002</v>
      </c>
      <c r="AA130" s="116">
        <v>1.2</v>
      </c>
    </row>
    <row r="131" spans="1:27" ht="12.75" customHeight="1">
      <c r="A131" s="13">
        <f t="shared" si="7"/>
        <v>15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79">
        <f t="shared" si="6"/>
        <v>0</v>
      </c>
      <c r="AA131" s="116">
        <v>0</v>
      </c>
    </row>
    <row r="132" spans="1:27" ht="12.75" customHeight="1">
      <c r="A132" s="13">
        <f t="shared" si="7"/>
        <v>16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0</v>
      </c>
      <c r="AA132" s="116">
        <v>0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0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>
        <v>0</v>
      </c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79">
        <f t="shared" si="6"/>
        <v>0</v>
      </c>
      <c r="AA135" s="116">
        <v>0</v>
      </c>
    </row>
    <row r="136" spans="1:27" ht="12.75" customHeight="1">
      <c r="A136" s="13">
        <v>20</v>
      </c>
      <c r="B136" s="16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79">
        <f t="shared" si="6"/>
        <v>0</v>
      </c>
      <c r="AA136" s="116">
        <v>0</v>
      </c>
    </row>
    <row r="137" spans="1:27" ht="12.75" customHeight="1">
      <c r="A137" s="13">
        <f t="shared" si="7"/>
        <v>21</v>
      </c>
      <c r="B137" s="192" t="s">
        <v>85</v>
      </c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9"/>
      <c r="Z137" s="79">
        <f t="shared" si="6"/>
        <v>0</v>
      </c>
      <c r="AA137" s="43">
        <v>18.5</v>
      </c>
    </row>
    <row r="138" spans="1:27" ht="12.75" customHeight="1">
      <c r="A138" s="13">
        <f t="shared" si="7"/>
        <v>22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>
        <v>1.9</v>
      </c>
      <c r="P138" s="116">
        <v>2</v>
      </c>
      <c r="Q138" s="116">
        <v>3.2</v>
      </c>
      <c r="R138" s="116">
        <v>1</v>
      </c>
      <c r="S138" s="116"/>
      <c r="T138" s="116"/>
      <c r="U138" s="116"/>
      <c r="V138" s="116"/>
      <c r="W138" s="116"/>
      <c r="X138" s="116"/>
      <c r="Y138" s="116"/>
      <c r="Z138" s="79">
        <f t="shared" si="6"/>
        <v>8.1</v>
      </c>
      <c r="AA138" s="43">
        <v>8.1</v>
      </c>
    </row>
    <row r="139" spans="1:27" ht="12.75" customHeight="1">
      <c r="A139" s="13">
        <f t="shared" si="7"/>
        <v>23</v>
      </c>
      <c r="B139" s="192" t="s">
        <v>85</v>
      </c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9"/>
      <c r="Z139" s="79">
        <f t="shared" si="6"/>
        <v>0</v>
      </c>
      <c r="AA139" s="43">
        <v>16</v>
      </c>
    </row>
    <row r="140" spans="1:27" ht="12.75" customHeight="1">
      <c r="A140" s="13">
        <f t="shared" si="7"/>
        <v>24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>
        <v>0.1</v>
      </c>
      <c r="U140" s="116">
        <v>0.1</v>
      </c>
      <c r="V140" s="116"/>
      <c r="W140" s="116"/>
      <c r="X140" s="116"/>
      <c r="Y140" s="116"/>
      <c r="Z140" s="79">
        <f t="shared" si="6"/>
        <v>0.2</v>
      </c>
      <c r="AA140" s="43">
        <v>0.5</v>
      </c>
    </row>
    <row r="141" spans="1:27" ht="12.75" customHeight="1">
      <c r="A141" s="13">
        <f t="shared" si="7"/>
        <v>25</v>
      </c>
      <c r="B141" s="116"/>
      <c r="C141" s="116"/>
      <c r="D141" s="116"/>
      <c r="E141" s="116"/>
      <c r="F141" s="116"/>
      <c r="G141" s="116"/>
      <c r="H141" s="116"/>
      <c r="I141" s="116"/>
      <c r="J141" s="116">
        <v>0.2</v>
      </c>
      <c r="K141" s="116">
        <v>0.3</v>
      </c>
      <c r="L141" s="116"/>
      <c r="M141" s="116"/>
      <c r="N141" s="116"/>
      <c r="O141" s="116"/>
      <c r="P141" s="116"/>
      <c r="Q141" s="116"/>
      <c r="R141" s="116"/>
      <c r="S141" s="116">
        <v>0.1</v>
      </c>
      <c r="T141" s="116">
        <v>0.1</v>
      </c>
      <c r="U141" s="116">
        <v>1.3</v>
      </c>
      <c r="V141" s="116"/>
      <c r="W141" s="116"/>
      <c r="X141" s="116"/>
      <c r="Y141" s="116"/>
      <c r="Z141" s="79">
        <f t="shared" si="6"/>
        <v>2</v>
      </c>
      <c r="AA141" s="43">
        <v>2.3</v>
      </c>
    </row>
    <row r="142" spans="1:27" ht="12.75" customHeight="1">
      <c r="A142" s="13">
        <f t="shared" si="7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>
        <v>0.9</v>
      </c>
      <c r="V142" s="116">
        <v>0.1</v>
      </c>
      <c r="W142" s="116"/>
      <c r="X142" s="116"/>
      <c r="Y142" s="116"/>
      <c r="Z142" s="182">
        <f t="shared" si="6"/>
        <v>1</v>
      </c>
      <c r="AA142" s="43">
        <v>1</v>
      </c>
    </row>
    <row r="143" spans="1:27" ht="12.75" customHeight="1">
      <c r="A143" s="13">
        <f t="shared" si="7"/>
        <v>27</v>
      </c>
      <c r="B143" s="116"/>
      <c r="C143" s="116"/>
      <c r="D143" s="116"/>
      <c r="E143" s="116"/>
      <c r="F143" s="116">
        <v>0.2</v>
      </c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0.2</v>
      </c>
      <c r="AA143" s="43">
        <v>0.2</v>
      </c>
    </row>
    <row r="144" spans="1:27" ht="12.75" customHeight="1">
      <c r="A144" s="13">
        <f t="shared" si="7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0</v>
      </c>
      <c r="AA144" s="116">
        <v>0</v>
      </c>
    </row>
    <row r="145" spans="1:27" ht="12.75" customHeight="1">
      <c r="A145" s="13">
        <f t="shared" si="7"/>
        <v>29</v>
      </c>
      <c r="B145" s="192" t="s">
        <v>85</v>
      </c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9"/>
      <c r="Z145" s="79">
        <f t="shared" si="6"/>
        <v>0</v>
      </c>
      <c r="AA145" s="116">
        <v>5.4</v>
      </c>
    </row>
    <row r="146" spans="1:27" ht="12.75" customHeight="1">
      <c r="A146" s="13">
        <f t="shared" si="7"/>
        <v>30</v>
      </c>
      <c r="B146" s="116"/>
      <c r="C146" s="116"/>
      <c r="D146" s="116"/>
      <c r="E146" s="116"/>
      <c r="F146" s="116"/>
      <c r="G146" s="119"/>
      <c r="H146" s="119"/>
      <c r="I146" s="119"/>
      <c r="J146" s="119"/>
      <c r="K146" s="119">
        <v>6.7</v>
      </c>
      <c r="L146" s="119">
        <v>1.3</v>
      </c>
      <c r="M146" s="119">
        <v>1.2</v>
      </c>
      <c r="N146" s="119">
        <v>0.2</v>
      </c>
      <c r="O146" s="119"/>
      <c r="P146" s="119"/>
      <c r="Q146" s="119"/>
      <c r="R146" s="119">
        <v>0.1</v>
      </c>
      <c r="S146" s="116"/>
      <c r="T146" s="119"/>
      <c r="U146" s="119"/>
      <c r="V146" s="119"/>
      <c r="W146" s="119"/>
      <c r="X146" s="119"/>
      <c r="Y146" s="119"/>
      <c r="Z146" s="79">
        <f t="shared" si="6"/>
        <v>9.499999999999998</v>
      </c>
      <c r="AA146" s="116">
        <v>9.2</v>
      </c>
    </row>
    <row r="147" spans="1:27" ht="12.75" customHeight="1">
      <c r="A147" s="140">
        <f t="shared" si="7"/>
        <v>31</v>
      </c>
      <c r="B147" s="192" t="s">
        <v>85</v>
      </c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9"/>
      <c r="Z147" s="79">
        <f t="shared" si="6"/>
        <v>0</v>
      </c>
      <c r="AA147" s="121">
        <v>0.4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87.7</v>
      </c>
      <c r="AA148" s="127">
        <f>SUM(AA117:AA147)</f>
        <v>144.29999999999998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s="147" customFormat="1" ht="30" customHeight="1">
      <c r="A150" s="196" t="s">
        <v>87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>
        <v>0.1</v>
      </c>
      <c r="N154" s="154"/>
      <c r="O154" s="154"/>
      <c r="P154" s="154"/>
      <c r="Q154" s="154">
        <v>0.3</v>
      </c>
      <c r="R154" s="154"/>
      <c r="S154" s="154"/>
      <c r="T154" s="154"/>
      <c r="U154" s="154"/>
      <c r="V154" s="154"/>
      <c r="W154" s="154"/>
      <c r="X154" s="154"/>
      <c r="Y154" s="154"/>
      <c r="Z154" s="115">
        <f aca="true" t="shared" si="8" ref="Z154:Z184">SUM(B154:Y154)</f>
        <v>0.4</v>
      </c>
      <c r="AA154" s="116">
        <v>0.6</v>
      </c>
    </row>
    <row r="155" spans="1:27" ht="12.75" customHeight="1">
      <c r="A155" s="13">
        <f aca="true" t="shared" si="9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8"/>
        <v>0</v>
      </c>
      <c r="AA155" s="116">
        <v>0</v>
      </c>
    </row>
    <row r="156" spans="1:27" ht="12.75" customHeight="1">
      <c r="A156" s="13">
        <f t="shared" si="9"/>
        <v>3</v>
      </c>
      <c r="B156" s="116"/>
      <c r="C156" s="116"/>
      <c r="D156" s="116">
        <v>17.4</v>
      </c>
      <c r="E156" s="116">
        <v>8.8</v>
      </c>
      <c r="F156" s="116">
        <v>3</v>
      </c>
      <c r="G156" s="116">
        <v>0.3</v>
      </c>
      <c r="H156" s="116">
        <v>0.1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8"/>
        <v>29.6</v>
      </c>
      <c r="AA156" s="116">
        <v>31.6</v>
      </c>
    </row>
    <row r="157" spans="1:27" ht="12.75" customHeight="1">
      <c r="A157" s="13">
        <f t="shared" si="9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>
        <v>1.9</v>
      </c>
      <c r="L157" s="116">
        <v>3.1</v>
      </c>
      <c r="M157" s="116">
        <v>0.1</v>
      </c>
      <c r="N157" s="116">
        <v>0.2</v>
      </c>
      <c r="O157" s="116">
        <v>0.8</v>
      </c>
      <c r="P157" s="116">
        <v>0.1</v>
      </c>
      <c r="Q157" s="116"/>
      <c r="R157" s="116">
        <v>0.2</v>
      </c>
      <c r="S157" s="116"/>
      <c r="T157" s="116">
        <v>0.2</v>
      </c>
      <c r="U157" s="116">
        <v>0.4</v>
      </c>
      <c r="V157" s="116">
        <v>0.1</v>
      </c>
      <c r="W157" s="116">
        <v>0.4</v>
      </c>
      <c r="X157" s="116"/>
      <c r="Y157" s="116"/>
      <c r="Z157" s="115">
        <f t="shared" si="8"/>
        <v>7.5</v>
      </c>
      <c r="AA157" s="116">
        <v>7</v>
      </c>
    </row>
    <row r="158" spans="1:27" ht="12.75" customHeight="1">
      <c r="A158" s="13">
        <f t="shared" si="9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8"/>
        <v>0</v>
      </c>
      <c r="AA158" s="116">
        <v>0</v>
      </c>
    </row>
    <row r="159" spans="1:27" ht="12.75" customHeight="1">
      <c r="A159" s="13">
        <f t="shared" si="9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8"/>
        <v>0</v>
      </c>
      <c r="AA159" s="116">
        <v>0</v>
      </c>
    </row>
    <row r="160" spans="1:27" ht="12.75" customHeight="1">
      <c r="A160" s="13">
        <f t="shared" si="9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39"/>
      <c r="Y160" s="139"/>
      <c r="Z160" s="115">
        <f t="shared" si="8"/>
        <v>0</v>
      </c>
      <c r="AA160" s="116">
        <v>0</v>
      </c>
    </row>
    <row r="161" spans="1:27" ht="12.75" customHeight="1">
      <c r="A161" s="13">
        <f t="shared" si="9"/>
        <v>8</v>
      </c>
      <c r="B161" s="116"/>
      <c r="C161" s="116"/>
      <c r="D161" s="116"/>
      <c r="E161" s="116"/>
      <c r="F161" s="116">
        <v>1.5</v>
      </c>
      <c r="G161" s="116">
        <v>0.5</v>
      </c>
      <c r="H161" s="116"/>
      <c r="I161" s="116"/>
      <c r="J161" s="116">
        <v>1.3</v>
      </c>
      <c r="K161" s="116">
        <v>1.5</v>
      </c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8"/>
        <v>4.8</v>
      </c>
      <c r="AA161" s="116">
        <v>4.6</v>
      </c>
    </row>
    <row r="162" spans="1:27" ht="12.75" customHeight="1">
      <c r="A162" s="13">
        <f t="shared" si="9"/>
        <v>9</v>
      </c>
      <c r="B162" s="116"/>
      <c r="C162" s="116"/>
      <c r="D162" s="116"/>
      <c r="E162" s="116">
        <v>0.2</v>
      </c>
      <c r="F162" s="116">
        <v>0.1</v>
      </c>
      <c r="G162" s="116"/>
      <c r="H162" s="116"/>
      <c r="I162" s="116"/>
      <c r="J162" s="116"/>
      <c r="K162" s="116"/>
      <c r="L162" s="116"/>
      <c r="M162" s="116"/>
      <c r="N162" s="116"/>
      <c r="O162" s="116"/>
      <c r="P162" s="116">
        <v>0.6</v>
      </c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8"/>
        <v>0.9</v>
      </c>
      <c r="AA162" s="116">
        <v>1.1</v>
      </c>
    </row>
    <row r="163" spans="1:27" ht="12.75" customHeight="1">
      <c r="A163" s="13">
        <f t="shared" si="9"/>
        <v>10</v>
      </c>
      <c r="B163" s="175"/>
      <c r="C163" s="175"/>
      <c r="D163" s="17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8"/>
        <v>0</v>
      </c>
      <c r="AA163" s="116">
        <v>0</v>
      </c>
    </row>
    <row r="164" spans="1:27" ht="12.75" customHeight="1">
      <c r="A164" s="13">
        <f t="shared" si="9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>
        <v>0.5</v>
      </c>
      <c r="K164" s="116"/>
      <c r="L164" s="116">
        <v>0.1</v>
      </c>
      <c r="M164" s="116"/>
      <c r="N164" s="116"/>
      <c r="O164" s="116"/>
      <c r="P164" s="116"/>
      <c r="Q164" s="116"/>
      <c r="R164" s="116">
        <v>0.8</v>
      </c>
      <c r="S164" s="116">
        <v>1.9</v>
      </c>
      <c r="T164" s="116">
        <v>1</v>
      </c>
      <c r="U164" s="116">
        <v>0.3</v>
      </c>
      <c r="V164" s="116"/>
      <c r="W164" s="116"/>
      <c r="X164" s="116">
        <v>0.2</v>
      </c>
      <c r="Y164" s="116"/>
      <c r="Z164" s="115">
        <f t="shared" si="8"/>
        <v>4.8</v>
      </c>
      <c r="AA164" s="116">
        <v>4.7</v>
      </c>
    </row>
    <row r="165" spans="1:27" ht="12.75" customHeight="1">
      <c r="A165" s="13">
        <f t="shared" si="9"/>
        <v>12</v>
      </c>
      <c r="B165" s="116"/>
      <c r="C165" s="116"/>
      <c r="D165" s="116">
        <v>0.1</v>
      </c>
      <c r="E165" s="116">
        <v>0.1</v>
      </c>
      <c r="F165" s="116">
        <v>1.7</v>
      </c>
      <c r="G165" s="116">
        <v>1.6</v>
      </c>
      <c r="H165" s="116">
        <v>2.8</v>
      </c>
      <c r="I165" s="116">
        <v>2</v>
      </c>
      <c r="J165" s="116">
        <v>3.1</v>
      </c>
      <c r="K165" s="116">
        <v>2.3</v>
      </c>
      <c r="L165" s="116">
        <v>1.6</v>
      </c>
      <c r="M165" s="116">
        <v>0.3</v>
      </c>
      <c r="N165" s="116">
        <v>0.1</v>
      </c>
      <c r="O165" s="116">
        <v>0.1</v>
      </c>
      <c r="P165" s="116">
        <v>0.2</v>
      </c>
      <c r="Q165" s="116"/>
      <c r="R165" s="116"/>
      <c r="S165" s="116">
        <v>0.7</v>
      </c>
      <c r="T165" s="116"/>
      <c r="U165" s="116">
        <v>0.3</v>
      </c>
      <c r="V165" s="116"/>
      <c r="W165" s="116"/>
      <c r="X165" s="116"/>
      <c r="Y165" s="116">
        <v>0.1</v>
      </c>
      <c r="Z165" s="115">
        <f t="shared" si="8"/>
        <v>17.1</v>
      </c>
      <c r="AA165" s="116">
        <v>21.5</v>
      </c>
    </row>
    <row r="166" spans="1:27" ht="12.75" customHeight="1">
      <c r="A166" s="13">
        <f t="shared" si="9"/>
        <v>13</v>
      </c>
      <c r="B166" s="226" t="s">
        <v>64</v>
      </c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193"/>
      <c r="Z166" s="115">
        <f t="shared" si="8"/>
        <v>0</v>
      </c>
      <c r="AA166" s="116">
        <v>0.3</v>
      </c>
    </row>
    <row r="167" spans="1:27" ht="12.75" customHeight="1">
      <c r="A167" s="13">
        <f t="shared" si="9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>
        <v>1.1</v>
      </c>
      <c r="L167" s="116">
        <v>8.7</v>
      </c>
      <c r="M167" s="116">
        <v>0.2</v>
      </c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8"/>
        <v>9.999999999999998</v>
      </c>
      <c r="AA167" s="116">
        <v>10</v>
      </c>
    </row>
    <row r="168" spans="1:27" ht="12.75" customHeight="1">
      <c r="A168" s="13">
        <f t="shared" si="9"/>
        <v>15</v>
      </c>
      <c r="B168" s="139"/>
      <c r="C168" s="139"/>
      <c r="D168" s="139"/>
      <c r="E168" s="139"/>
      <c r="F168" s="139"/>
      <c r="G168" s="116"/>
      <c r="H168" s="139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5">
        <f t="shared" si="8"/>
        <v>0</v>
      </c>
      <c r="AA168" s="116">
        <v>0</v>
      </c>
    </row>
    <row r="169" spans="1:27" ht="12.75" customHeight="1">
      <c r="A169" s="13">
        <f t="shared" si="9"/>
        <v>16</v>
      </c>
      <c r="B169" s="226" t="s">
        <v>64</v>
      </c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193"/>
      <c r="Z169" s="115">
        <f t="shared" si="8"/>
        <v>0</v>
      </c>
      <c r="AA169" s="116">
        <v>0.4</v>
      </c>
    </row>
    <row r="170" spans="1:27" ht="12.75" customHeight="1">
      <c r="A170" s="13">
        <f t="shared" si="9"/>
        <v>17</v>
      </c>
      <c r="B170" s="116"/>
      <c r="C170" s="116">
        <v>0.3</v>
      </c>
      <c r="D170" s="116">
        <v>0.9</v>
      </c>
      <c r="E170" s="116">
        <v>0.8</v>
      </c>
      <c r="F170" s="116">
        <v>0.4</v>
      </c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>
        <v>0.4</v>
      </c>
      <c r="R170" s="116">
        <v>1.7</v>
      </c>
      <c r="S170" s="116"/>
      <c r="T170" s="116"/>
      <c r="U170" s="116"/>
      <c r="V170" s="116"/>
      <c r="W170" s="116"/>
      <c r="X170" s="116"/>
      <c r="Y170" s="116"/>
      <c r="Z170" s="115">
        <f t="shared" si="8"/>
        <v>4.5</v>
      </c>
      <c r="AA170" s="116">
        <v>4.6</v>
      </c>
    </row>
    <row r="171" spans="1:27" ht="12.75" customHeight="1">
      <c r="A171" s="13">
        <f t="shared" si="9"/>
        <v>18</v>
      </c>
      <c r="B171" s="116"/>
      <c r="C171" s="116"/>
      <c r="D171" s="116">
        <v>0.1</v>
      </c>
      <c r="E171" s="116"/>
      <c r="F171" s="116"/>
      <c r="G171" s="116"/>
      <c r="H171" s="116"/>
      <c r="I171" s="116">
        <v>0.1</v>
      </c>
      <c r="J171" s="116"/>
      <c r="K171" s="116"/>
      <c r="L171" s="116"/>
      <c r="M171" s="116">
        <v>1.3</v>
      </c>
      <c r="N171" s="116">
        <v>9</v>
      </c>
      <c r="O171" s="116">
        <v>1.9</v>
      </c>
      <c r="P171" s="116">
        <v>1.4</v>
      </c>
      <c r="Q171" s="116">
        <v>4.6</v>
      </c>
      <c r="R171" s="116">
        <v>6.5</v>
      </c>
      <c r="S171" s="116">
        <v>2.6</v>
      </c>
      <c r="T171" s="116">
        <v>0.4</v>
      </c>
      <c r="U171" s="116">
        <v>0.1</v>
      </c>
      <c r="V171" s="116"/>
      <c r="W171" s="116"/>
      <c r="X171" s="116"/>
      <c r="Y171" s="116"/>
      <c r="Z171" s="115">
        <f t="shared" si="8"/>
        <v>28</v>
      </c>
      <c r="AA171" s="116">
        <v>27.1</v>
      </c>
    </row>
    <row r="172" spans="1:27" ht="12.75" customHeight="1">
      <c r="A172" s="13">
        <f t="shared" si="9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>
        <v>0.2</v>
      </c>
      <c r="R172" s="116">
        <v>0.3</v>
      </c>
      <c r="S172" s="116">
        <v>0.2</v>
      </c>
      <c r="T172" s="116"/>
      <c r="U172" s="116"/>
      <c r="V172" s="116"/>
      <c r="W172" s="116"/>
      <c r="X172" s="116"/>
      <c r="Y172" s="116"/>
      <c r="Z172" s="115">
        <f t="shared" si="8"/>
        <v>0.7</v>
      </c>
      <c r="AA172" s="116">
        <v>0.7</v>
      </c>
    </row>
    <row r="173" spans="1:27" ht="12.75" customHeight="1">
      <c r="A173" s="13">
        <f t="shared" si="9"/>
        <v>20</v>
      </c>
      <c r="B173" s="175"/>
      <c r="C173" s="175"/>
      <c r="D173" s="175"/>
      <c r="E173" s="116"/>
      <c r="F173" s="116"/>
      <c r="G173" s="116"/>
      <c r="H173" s="116"/>
      <c r="I173" s="116">
        <v>0.7</v>
      </c>
      <c r="J173" s="116">
        <v>0.3</v>
      </c>
      <c r="K173" s="116">
        <v>0.7</v>
      </c>
      <c r="L173" s="116">
        <v>0.1</v>
      </c>
      <c r="M173" s="116"/>
      <c r="N173" s="116"/>
      <c r="O173" s="116"/>
      <c r="P173" s="116"/>
      <c r="Q173" s="116">
        <v>0.3</v>
      </c>
      <c r="R173" s="116"/>
      <c r="S173" s="116"/>
      <c r="T173" s="116"/>
      <c r="U173" s="116">
        <v>0.4</v>
      </c>
      <c r="V173" s="116"/>
      <c r="W173" s="116"/>
      <c r="X173" s="116"/>
      <c r="Y173" s="116"/>
      <c r="Z173" s="115">
        <f t="shared" si="8"/>
        <v>2.5</v>
      </c>
      <c r="AA173" s="116">
        <v>2.6</v>
      </c>
    </row>
    <row r="174" spans="1:27" ht="12.75" customHeight="1">
      <c r="A174" s="13">
        <f t="shared" si="9"/>
        <v>21</v>
      </c>
      <c r="B174" s="175"/>
      <c r="C174" s="175"/>
      <c r="D174" s="175"/>
      <c r="E174" s="116"/>
      <c r="F174" s="116"/>
      <c r="G174" s="116">
        <v>5.9</v>
      </c>
      <c r="H174" s="116">
        <v>0.3</v>
      </c>
      <c r="I174" s="116">
        <v>0.8</v>
      </c>
      <c r="J174" s="116"/>
      <c r="K174" s="116"/>
      <c r="L174" s="116">
        <v>0.5</v>
      </c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8"/>
        <v>7.5</v>
      </c>
      <c r="AA174" s="116">
        <v>7.3</v>
      </c>
    </row>
    <row r="175" spans="1:27" ht="12.75" customHeight="1">
      <c r="A175" s="13">
        <f t="shared" si="9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>
        <v>0.9</v>
      </c>
      <c r="P175" s="116">
        <v>0.1</v>
      </c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8"/>
        <v>1</v>
      </c>
      <c r="AA175" s="116">
        <v>1</v>
      </c>
    </row>
    <row r="176" spans="1:27" ht="12.75" customHeight="1">
      <c r="A176" s="13">
        <f t="shared" si="9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>
        <v>0.1</v>
      </c>
      <c r="Q176" s="116">
        <v>0.4</v>
      </c>
      <c r="R176" s="116"/>
      <c r="S176" s="116"/>
      <c r="T176" s="116"/>
      <c r="U176" s="116"/>
      <c r="V176" s="116"/>
      <c r="W176" s="116"/>
      <c r="X176" s="116"/>
      <c r="Y176" s="116"/>
      <c r="Z176" s="115">
        <f t="shared" si="8"/>
        <v>0.5</v>
      </c>
      <c r="AA176" s="116">
        <v>0.6</v>
      </c>
    </row>
    <row r="177" spans="1:27" ht="12.75" customHeight="1">
      <c r="A177" s="13">
        <f t="shared" si="9"/>
        <v>24</v>
      </c>
      <c r="B177" s="116"/>
      <c r="C177" s="116">
        <v>0.8</v>
      </c>
      <c r="D177" s="116">
        <v>1.8</v>
      </c>
      <c r="E177" s="116">
        <v>1.3</v>
      </c>
      <c r="F177" s="116">
        <v>5.2</v>
      </c>
      <c r="G177" s="116">
        <v>0.2</v>
      </c>
      <c r="H177" s="116"/>
      <c r="I177" s="116">
        <v>0.3</v>
      </c>
      <c r="J177" s="116"/>
      <c r="K177" s="116">
        <v>0.1</v>
      </c>
      <c r="L177" s="116"/>
      <c r="M177" s="116"/>
      <c r="N177" s="116">
        <v>0.1</v>
      </c>
      <c r="O177" s="116"/>
      <c r="P177" s="116">
        <v>0.3</v>
      </c>
      <c r="Q177" s="116">
        <v>0.1</v>
      </c>
      <c r="R177" s="116"/>
      <c r="S177" s="116"/>
      <c r="T177" s="116"/>
      <c r="U177" s="116"/>
      <c r="V177" s="116"/>
      <c r="W177" s="116"/>
      <c r="X177" s="116"/>
      <c r="Y177" s="116"/>
      <c r="Z177" s="115">
        <f t="shared" si="8"/>
        <v>10.200000000000001</v>
      </c>
      <c r="AA177" s="116">
        <v>10.6</v>
      </c>
    </row>
    <row r="178" spans="1:27" ht="12.75" customHeight="1">
      <c r="A178" s="13">
        <f t="shared" si="9"/>
        <v>25</v>
      </c>
      <c r="B178" s="116"/>
      <c r="C178" s="116"/>
      <c r="D178" s="116"/>
      <c r="E178" s="116"/>
      <c r="F178" s="116"/>
      <c r="G178" s="116"/>
      <c r="H178" s="116">
        <v>0.1</v>
      </c>
      <c r="I178" s="116"/>
      <c r="J178" s="116"/>
      <c r="K178" s="116"/>
      <c r="L178" s="116"/>
      <c r="M178" s="116">
        <v>1</v>
      </c>
      <c r="N178" s="116">
        <v>5.4</v>
      </c>
      <c r="O178" s="116">
        <v>0.8</v>
      </c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8"/>
        <v>7.3</v>
      </c>
      <c r="AA178" s="116">
        <v>7.3</v>
      </c>
    </row>
    <row r="179" spans="1:27" ht="12.75" customHeight="1">
      <c r="A179" s="13">
        <f t="shared" si="9"/>
        <v>26</v>
      </c>
      <c r="B179" s="116"/>
      <c r="C179" s="116"/>
      <c r="D179" s="116"/>
      <c r="E179" s="116"/>
      <c r="F179" s="116"/>
      <c r="G179" s="116">
        <v>0.1</v>
      </c>
      <c r="H179" s="116">
        <v>0.1</v>
      </c>
      <c r="I179" s="116">
        <v>0.6</v>
      </c>
      <c r="J179" s="116">
        <v>2.7</v>
      </c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8"/>
        <v>3.5</v>
      </c>
      <c r="AA179" s="116">
        <v>3.6</v>
      </c>
    </row>
    <row r="180" spans="1:27" ht="12.75" customHeight="1">
      <c r="A180" s="13">
        <f t="shared" si="9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>
        <v>3.9</v>
      </c>
      <c r="M180" s="116">
        <v>1.2</v>
      </c>
      <c r="N180" s="116">
        <v>0.6</v>
      </c>
      <c r="O180" s="116"/>
      <c r="P180" s="116"/>
      <c r="Q180" s="116"/>
      <c r="R180" s="116"/>
      <c r="S180" s="116"/>
      <c r="T180" s="116">
        <v>0.1</v>
      </c>
      <c r="U180" s="116">
        <v>0.1</v>
      </c>
      <c r="V180" s="116"/>
      <c r="W180" s="116">
        <v>0.1</v>
      </c>
      <c r="X180" s="116">
        <v>0.4</v>
      </c>
      <c r="Y180" s="116"/>
      <c r="Z180" s="115">
        <f t="shared" si="8"/>
        <v>6.399999999999999</v>
      </c>
      <c r="AA180" s="116">
        <v>6.3</v>
      </c>
    </row>
    <row r="181" spans="1:27" ht="12.75" customHeight="1">
      <c r="A181" s="13">
        <f t="shared" si="9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8"/>
        <v>0</v>
      </c>
      <c r="AA181" s="116">
        <v>0</v>
      </c>
    </row>
    <row r="182" spans="1:27" ht="12.75" customHeight="1">
      <c r="A182" s="13">
        <f t="shared" si="9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8"/>
        <v>0</v>
      </c>
      <c r="AA182" s="116">
        <v>0</v>
      </c>
    </row>
    <row r="183" spans="1:27" ht="12.75" customHeight="1">
      <c r="A183" s="13">
        <f t="shared" si="9"/>
        <v>30</v>
      </c>
      <c r="B183" s="226" t="s">
        <v>64</v>
      </c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193"/>
      <c r="Z183" s="115">
        <f t="shared" si="8"/>
        <v>0</v>
      </c>
      <c r="AA183" s="116">
        <v>1.7</v>
      </c>
    </row>
    <row r="184" spans="1:27" ht="12.75" customHeight="1">
      <c r="A184" s="140">
        <f t="shared" si="9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>
        <v>4.8</v>
      </c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15">
        <f t="shared" si="8"/>
        <v>4.8</v>
      </c>
      <c r="AA184" s="121">
        <v>4.9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SUM(Z155:Z184)</f>
        <v>151.60000000000002</v>
      </c>
      <c r="AA185" s="127">
        <f>SUM(AA154:AA184)</f>
        <v>160.1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87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>
        <v>8.2</v>
      </c>
      <c r="M191" s="154">
        <v>3.3</v>
      </c>
      <c r="N191" s="154">
        <v>0.1</v>
      </c>
      <c r="O191" s="154">
        <v>1</v>
      </c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0" ref="Z191:Z220">SUM(B191:Y191)</f>
        <v>12.6</v>
      </c>
      <c r="AA191" s="162">
        <v>12.6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>
        <v>2.3</v>
      </c>
      <c r="K192" s="116">
        <v>5.6</v>
      </c>
      <c r="L192" s="116">
        <v>0.1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5">
        <f t="shared" si="10"/>
        <v>7.999999999999999</v>
      </c>
      <c r="AA192" s="43">
        <v>7.8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>
        <v>0.4</v>
      </c>
      <c r="I193" s="116">
        <v>0.1</v>
      </c>
      <c r="J193" s="116"/>
      <c r="K193" s="116">
        <v>0.1</v>
      </c>
      <c r="L193" s="116"/>
      <c r="M193" s="116"/>
      <c r="N193" s="116"/>
      <c r="O193" s="116"/>
      <c r="P193" s="116"/>
      <c r="Q193" s="116"/>
      <c r="R193" s="116"/>
      <c r="S193" s="116"/>
      <c r="T193" s="116"/>
      <c r="U193" s="116">
        <v>0.6</v>
      </c>
      <c r="V193" s="116">
        <v>0.2</v>
      </c>
      <c r="W193" s="116"/>
      <c r="X193" s="116">
        <v>0.4</v>
      </c>
      <c r="Y193" s="116">
        <v>0.5</v>
      </c>
      <c r="Z193" s="115">
        <f t="shared" si="10"/>
        <v>2.3</v>
      </c>
      <c r="AA193" s="116">
        <v>2.6</v>
      </c>
    </row>
    <row r="194" spans="1:27" ht="12.75" customHeight="1">
      <c r="A194" s="14">
        <v>4</v>
      </c>
      <c r="B194" s="116"/>
      <c r="C194" s="116">
        <v>0.4</v>
      </c>
      <c r="D194" s="116">
        <v>0.3</v>
      </c>
      <c r="E194" s="116"/>
      <c r="F194" s="116"/>
      <c r="G194" s="116"/>
      <c r="H194" s="116"/>
      <c r="I194" s="116">
        <v>0.7</v>
      </c>
      <c r="J194" s="116">
        <v>0.4</v>
      </c>
      <c r="K194" s="116">
        <v>1.5</v>
      </c>
      <c r="L194" s="116">
        <v>0.1</v>
      </c>
      <c r="M194" s="116">
        <v>0.1</v>
      </c>
      <c r="N194" s="116">
        <v>1.2</v>
      </c>
      <c r="O194" s="116">
        <v>3.7</v>
      </c>
      <c r="P194" s="116">
        <v>5.9</v>
      </c>
      <c r="Q194" s="116">
        <v>0.4</v>
      </c>
      <c r="R194" s="116">
        <v>0.5</v>
      </c>
      <c r="S194" s="116">
        <v>0.1</v>
      </c>
      <c r="T194" s="116">
        <v>0.1</v>
      </c>
      <c r="U194" s="116"/>
      <c r="V194" s="116"/>
      <c r="W194" s="116"/>
      <c r="X194" s="116"/>
      <c r="Y194" s="116">
        <v>0.1</v>
      </c>
      <c r="Z194" s="115">
        <f t="shared" si="10"/>
        <v>15.5</v>
      </c>
      <c r="AA194" s="116">
        <v>17.5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>
        <v>1.3</v>
      </c>
      <c r="N195" s="116">
        <v>0.3</v>
      </c>
      <c r="O195" s="116"/>
      <c r="P195" s="116"/>
      <c r="Q195" s="116"/>
      <c r="R195" s="116">
        <v>1.5</v>
      </c>
      <c r="S195" s="116">
        <v>0.3</v>
      </c>
      <c r="T195" s="116">
        <v>0.1</v>
      </c>
      <c r="U195" s="116"/>
      <c r="V195" s="116"/>
      <c r="W195" s="116"/>
      <c r="X195" s="116"/>
      <c r="Y195" s="116">
        <v>0.1</v>
      </c>
      <c r="Z195" s="115">
        <f t="shared" si="10"/>
        <v>3.6</v>
      </c>
      <c r="AA195" s="116">
        <v>3.6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0"/>
        <v>0</v>
      </c>
      <c r="AA196" s="116">
        <v>0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>
        <v>12.2</v>
      </c>
      <c r="K197" s="119">
        <v>0.5</v>
      </c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5">
        <f t="shared" si="10"/>
        <v>12.7</v>
      </c>
      <c r="AA197" s="116">
        <v>25</v>
      </c>
    </row>
    <row r="198" spans="1:27" ht="12.75" customHeight="1">
      <c r="A198" s="14">
        <v>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>
        <v>0.7</v>
      </c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5">
        <f t="shared" si="10"/>
        <v>0.7</v>
      </c>
      <c r="AA198" s="116">
        <v>0.8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>
        <v>1.7</v>
      </c>
      <c r="O199" s="177">
        <v>10.5</v>
      </c>
      <c r="P199" s="177">
        <v>1.7</v>
      </c>
      <c r="Q199" s="177">
        <v>0.3</v>
      </c>
      <c r="R199" s="177">
        <v>0.7</v>
      </c>
      <c r="S199" s="177">
        <v>1.4</v>
      </c>
      <c r="T199" s="177">
        <v>0.8</v>
      </c>
      <c r="U199" s="177">
        <v>0.4</v>
      </c>
      <c r="V199" s="177">
        <v>1</v>
      </c>
      <c r="W199" s="177">
        <v>1</v>
      </c>
      <c r="X199" s="177">
        <v>1.1</v>
      </c>
      <c r="Y199" s="177">
        <v>0.1</v>
      </c>
      <c r="Z199" s="116">
        <f t="shared" si="10"/>
        <v>20.7</v>
      </c>
      <c r="AA199" s="116">
        <v>22.2</v>
      </c>
    </row>
    <row r="200" spans="1:27" ht="12.75" customHeight="1">
      <c r="A200" s="14">
        <v>10</v>
      </c>
      <c r="B200" s="116"/>
      <c r="C200" s="116"/>
      <c r="D200" s="116"/>
      <c r="E200" s="116"/>
      <c r="F200" s="116"/>
      <c r="G200" s="116">
        <v>1</v>
      </c>
      <c r="H200" s="116">
        <v>0.1</v>
      </c>
      <c r="I200" s="116"/>
      <c r="J200" s="116"/>
      <c r="K200" s="116"/>
      <c r="L200" s="116"/>
      <c r="M200" s="116">
        <v>0.6</v>
      </c>
      <c r="N200" s="116"/>
      <c r="O200" s="116">
        <v>5.1</v>
      </c>
      <c r="P200" s="116">
        <v>4.9</v>
      </c>
      <c r="Q200" s="116"/>
      <c r="R200" s="116"/>
      <c r="S200" s="116">
        <v>0.1</v>
      </c>
      <c r="T200" s="116">
        <v>0.4</v>
      </c>
      <c r="U200" s="116">
        <v>1</v>
      </c>
      <c r="V200" s="116">
        <v>0.2</v>
      </c>
      <c r="W200" s="116"/>
      <c r="X200" s="116"/>
      <c r="Y200" s="116"/>
      <c r="Z200" s="116">
        <f t="shared" si="10"/>
        <v>13.399999999999999</v>
      </c>
      <c r="AA200" s="116">
        <v>14.1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>
        <f t="shared" si="10"/>
        <v>0</v>
      </c>
      <c r="AA201" s="116">
        <v>0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>
        <v>0.2</v>
      </c>
      <c r="V202" s="116">
        <v>0.3</v>
      </c>
      <c r="W202" s="116"/>
      <c r="X202" s="116"/>
      <c r="Y202" s="116">
        <v>0.2</v>
      </c>
      <c r="Z202" s="116">
        <f t="shared" si="10"/>
        <v>0.7</v>
      </c>
      <c r="AA202" s="116">
        <v>0.9</v>
      </c>
    </row>
    <row r="203" spans="1:27" ht="12.75" customHeight="1">
      <c r="A203" s="14">
        <v>13</v>
      </c>
      <c r="B203" s="116"/>
      <c r="C203" s="116">
        <v>0.2</v>
      </c>
      <c r="D203" s="116"/>
      <c r="E203" s="116"/>
      <c r="F203" s="116"/>
      <c r="G203" s="116"/>
      <c r="H203" s="116"/>
      <c r="I203" s="116">
        <v>1.4</v>
      </c>
      <c r="J203" s="116">
        <v>0.1</v>
      </c>
      <c r="K203" s="116"/>
      <c r="L203" s="116"/>
      <c r="M203" s="116">
        <v>0.1</v>
      </c>
      <c r="N203" s="116">
        <v>0.2</v>
      </c>
      <c r="O203" s="116"/>
      <c r="P203" s="116">
        <v>0.1</v>
      </c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0"/>
        <v>2.1</v>
      </c>
      <c r="AA203" s="116">
        <v>2.4</v>
      </c>
    </row>
    <row r="204" spans="1:27" ht="12.75" customHeight="1">
      <c r="A204" s="14">
        <v>14</v>
      </c>
      <c r="B204" s="116"/>
      <c r="C204" s="116"/>
      <c r="D204" s="116">
        <v>0.1</v>
      </c>
      <c r="E204" s="116">
        <v>1.2</v>
      </c>
      <c r="F204" s="116">
        <v>0.1</v>
      </c>
      <c r="G204" s="116"/>
      <c r="H204" s="116"/>
      <c r="I204" s="116">
        <v>3.6</v>
      </c>
      <c r="J204" s="116">
        <v>0.1</v>
      </c>
      <c r="K204" s="116">
        <v>0.9</v>
      </c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>
        <v>1.1</v>
      </c>
      <c r="W204" s="116">
        <v>2.2</v>
      </c>
      <c r="X204" s="116">
        <v>0.5</v>
      </c>
      <c r="Y204" s="116">
        <v>0.2</v>
      </c>
      <c r="Z204" s="116">
        <f t="shared" si="10"/>
        <v>10</v>
      </c>
      <c r="AA204" s="116">
        <v>10</v>
      </c>
    </row>
    <row r="205" spans="1:27" ht="12.75" customHeight="1">
      <c r="A205" s="14">
        <v>15</v>
      </c>
      <c r="B205" s="116"/>
      <c r="C205" s="116"/>
      <c r="D205" s="116"/>
      <c r="E205" s="116"/>
      <c r="F205" s="116"/>
      <c r="G205" s="116"/>
      <c r="H205" s="116"/>
      <c r="I205" s="116">
        <v>0.3</v>
      </c>
      <c r="J205" s="116"/>
      <c r="K205" s="116"/>
      <c r="L205" s="116"/>
      <c r="M205" s="116">
        <v>0.1</v>
      </c>
      <c r="N205" s="116">
        <v>0.4</v>
      </c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>
        <f t="shared" si="10"/>
        <v>0.8</v>
      </c>
      <c r="AA205" s="116">
        <v>0.8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0"/>
        <v>0</v>
      </c>
      <c r="AA206" s="116">
        <v>0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0"/>
        <v>0</v>
      </c>
      <c r="AA207" s="116">
        <v>0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>
        <f t="shared" si="10"/>
        <v>0</v>
      </c>
      <c r="AA208" s="116">
        <v>0</v>
      </c>
    </row>
    <row r="209" spans="1:27" ht="12.75" customHeight="1">
      <c r="A209" s="14">
        <v>19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>
        <v>2.3</v>
      </c>
      <c r="M209" s="116">
        <v>1.1</v>
      </c>
      <c r="N209" s="116">
        <v>0.1</v>
      </c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>
        <f t="shared" si="10"/>
        <v>3.5</v>
      </c>
      <c r="AA209" s="116">
        <v>3.6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>
        <v>0.2</v>
      </c>
      <c r="R210" s="116">
        <v>6.9</v>
      </c>
      <c r="S210" s="116">
        <v>0.2</v>
      </c>
      <c r="T210" s="116"/>
      <c r="U210" s="116"/>
      <c r="V210" s="116"/>
      <c r="W210" s="116"/>
      <c r="X210" s="116"/>
      <c r="Y210" s="116"/>
      <c r="Z210" s="116">
        <f t="shared" si="10"/>
        <v>7.300000000000001</v>
      </c>
      <c r="AA210" s="116">
        <v>7.1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>
        <v>10.3</v>
      </c>
      <c r="K211" s="116">
        <v>0.1</v>
      </c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>
        <f t="shared" si="10"/>
        <v>10.4</v>
      </c>
      <c r="AA211" s="116">
        <v>10.1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>
        <v>0.7</v>
      </c>
      <c r="K212" s="116">
        <v>0.2</v>
      </c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0"/>
        <v>0.8999999999999999</v>
      </c>
      <c r="AA212" s="116">
        <v>1.3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0"/>
        <v>0</v>
      </c>
      <c r="AA213" s="116">
        <v>0</v>
      </c>
    </row>
    <row r="214" spans="1:27" ht="12.75" customHeight="1">
      <c r="A214" s="14">
        <v>24</v>
      </c>
      <c r="B214" s="226" t="s">
        <v>64</v>
      </c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193"/>
      <c r="Z214" s="116">
        <f t="shared" si="10"/>
        <v>0</v>
      </c>
      <c r="AA214" s="116">
        <v>6.5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>
        <v>0.4</v>
      </c>
      <c r="L215" s="116">
        <v>0.2</v>
      </c>
      <c r="M215" s="116">
        <v>0.1</v>
      </c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0"/>
        <v>0.7000000000000001</v>
      </c>
      <c r="AA215" s="116">
        <v>1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>
        <v>10.2</v>
      </c>
      <c r="P216" s="116">
        <v>4.2</v>
      </c>
      <c r="Q216" s="116">
        <v>0.1</v>
      </c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0"/>
        <v>14.499999999999998</v>
      </c>
      <c r="AA216" s="116">
        <v>15.8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0"/>
        <v>0</v>
      </c>
      <c r="AA217" s="116">
        <v>0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>
        <f t="shared" si="10"/>
        <v>0</v>
      </c>
      <c r="AA218" s="116">
        <v>0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0"/>
        <v>0</v>
      </c>
      <c r="AA219" s="116">
        <v>0</v>
      </c>
    </row>
    <row r="220" spans="1:27" ht="12.75" customHeight="1">
      <c r="A220" s="14">
        <v>30</v>
      </c>
      <c r="B220" s="226" t="s">
        <v>64</v>
      </c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193"/>
      <c r="Z220" s="116">
        <f t="shared" si="10"/>
        <v>0</v>
      </c>
      <c r="AA220" s="116">
        <v>46.7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88">
        <f>SUM(Z191:Z221)</f>
        <v>140.4</v>
      </c>
      <c r="AA222" s="88">
        <f>SUM(AA191:AA221)</f>
        <v>212.40000000000003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s="34" customFormat="1" ht="30" customHeight="1">
      <c r="A224" s="196" t="s">
        <v>87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>
        <v>0.9</v>
      </c>
      <c r="J228" s="168"/>
      <c r="K228" s="168"/>
      <c r="L228" s="168"/>
      <c r="M228" s="168"/>
      <c r="N228" s="168"/>
      <c r="O228" s="168">
        <v>0.3</v>
      </c>
      <c r="P228" s="168">
        <v>2.9</v>
      </c>
      <c r="Q228" s="168">
        <v>0.3</v>
      </c>
      <c r="R228" s="168">
        <v>0.2</v>
      </c>
      <c r="S228" s="168"/>
      <c r="T228" s="168">
        <v>0.1</v>
      </c>
      <c r="U228" s="168"/>
      <c r="V228" s="168"/>
      <c r="W228" s="168"/>
      <c r="X228" s="168"/>
      <c r="Y228" s="168"/>
      <c r="Z228" s="116">
        <f>SUM(B228:Y228)</f>
        <v>4.699999999999999</v>
      </c>
      <c r="AA228" s="116">
        <v>5</v>
      </c>
    </row>
    <row r="229" spans="1:27" ht="12.75" customHeight="1">
      <c r="A229" s="13">
        <f aca="true" t="shared" si="11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>SUM(B229:Y229)</f>
        <v>0</v>
      </c>
      <c r="AA229" s="116">
        <v>0</v>
      </c>
    </row>
    <row r="230" spans="1:27" ht="12.75" customHeight="1">
      <c r="A230" s="13">
        <f t="shared" si="11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>SUM(B230:Y230)</f>
        <v>0</v>
      </c>
      <c r="AA230" s="116">
        <v>0</v>
      </c>
    </row>
    <row r="231" spans="1:27" ht="12.75" customHeight="1">
      <c r="A231" s="13">
        <f t="shared" si="11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>SUM(B231:Y231)</f>
        <v>0</v>
      </c>
      <c r="AA231" s="116">
        <v>0</v>
      </c>
    </row>
    <row r="232" spans="1:27" ht="12.75" customHeight="1">
      <c r="A232" s="13">
        <f t="shared" si="11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v>0</v>
      </c>
      <c r="AA232" s="116">
        <v>0</v>
      </c>
    </row>
    <row r="233" spans="1:27" ht="12.75" customHeight="1">
      <c r="A233" s="13">
        <f t="shared" si="11"/>
        <v>6</v>
      </c>
      <c r="B233" s="118"/>
      <c r="C233" s="118"/>
      <c r="D233" s="118"/>
      <c r="E233" s="118"/>
      <c r="F233" s="118"/>
      <c r="G233" s="118"/>
      <c r="H233" s="118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aca="true" t="shared" si="12" ref="Z233:Z258">SUM(B233:Y233)</f>
        <v>0</v>
      </c>
      <c r="AA233" s="116">
        <v>0</v>
      </c>
    </row>
    <row r="234" spans="1:27" ht="12.75" customHeight="1">
      <c r="A234" s="13">
        <f t="shared" si="11"/>
        <v>7</v>
      </c>
      <c r="B234" s="192" t="s">
        <v>85</v>
      </c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9"/>
      <c r="Z234" s="116">
        <f t="shared" si="12"/>
        <v>0</v>
      </c>
      <c r="AA234" s="116">
        <v>13.5</v>
      </c>
    </row>
    <row r="235" spans="1:27" ht="12.75" customHeight="1">
      <c r="A235" s="13">
        <f t="shared" si="11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>
        <v>0.2</v>
      </c>
      <c r="R235" s="115">
        <v>0.2</v>
      </c>
      <c r="S235" s="115"/>
      <c r="T235" s="115"/>
      <c r="U235" s="115"/>
      <c r="V235" s="115"/>
      <c r="W235" s="115"/>
      <c r="X235" s="115"/>
      <c r="Y235" s="115"/>
      <c r="Z235" s="116">
        <f>SUM(B235:Y235)</f>
        <v>0.4</v>
      </c>
      <c r="AA235" s="116">
        <v>0.7</v>
      </c>
    </row>
    <row r="236" spans="1:27" ht="12.75" customHeight="1">
      <c r="A236" s="13">
        <f t="shared" si="11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1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>
        <v>0.3</v>
      </c>
      <c r="U237" s="115">
        <v>0.3</v>
      </c>
      <c r="V237" s="115"/>
      <c r="W237" s="115"/>
      <c r="X237" s="115"/>
      <c r="Y237" s="115"/>
      <c r="Z237" s="116">
        <f t="shared" si="12"/>
        <v>0.6</v>
      </c>
      <c r="AA237" s="116">
        <v>0.8</v>
      </c>
    </row>
    <row r="238" spans="1:27" ht="12.75" customHeight="1">
      <c r="A238" s="13">
        <f t="shared" si="11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0</v>
      </c>
    </row>
    <row r="239" spans="1:27" ht="12.75" customHeight="1">
      <c r="A239" s="13">
        <f t="shared" si="11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0</v>
      </c>
    </row>
    <row r="240" spans="1:27" ht="12.75" customHeight="1">
      <c r="A240" s="13">
        <f t="shared" si="11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>
        <v>12.7</v>
      </c>
      <c r="N240" s="115">
        <v>0.9</v>
      </c>
      <c r="O240" s="115">
        <v>0.3</v>
      </c>
      <c r="P240" s="115">
        <v>1</v>
      </c>
      <c r="Q240" s="115">
        <v>2.9</v>
      </c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17.8</v>
      </c>
      <c r="AA240" s="116">
        <v>18</v>
      </c>
    </row>
    <row r="241" spans="1:27" ht="12.75" customHeight="1">
      <c r="A241" s="13">
        <f t="shared" si="11"/>
        <v>14</v>
      </c>
      <c r="B241" s="115"/>
      <c r="C241" s="115"/>
      <c r="D241" s="115"/>
      <c r="E241" s="115">
        <v>0.3</v>
      </c>
      <c r="F241" s="115"/>
      <c r="G241" s="115">
        <v>0.8</v>
      </c>
      <c r="H241" s="115">
        <v>0.9</v>
      </c>
      <c r="I241" s="115">
        <v>0.2</v>
      </c>
      <c r="J241" s="115"/>
      <c r="K241" s="115">
        <v>0.2</v>
      </c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2.4000000000000004</v>
      </c>
      <c r="AA241" s="116">
        <v>2.4</v>
      </c>
    </row>
    <row r="242" spans="1:27" ht="12.75" customHeight="1">
      <c r="A242" s="13">
        <f t="shared" si="11"/>
        <v>15</v>
      </c>
      <c r="B242" s="116"/>
      <c r="C242" s="116"/>
      <c r="D242" s="116">
        <v>0.1</v>
      </c>
      <c r="E242" s="116"/>
      <c r="F242" s="116"/>
      <c r="G242" s="116">
        <v>4.1</v>
      </c>
      <c r="H242" s="116"/>
      <c r="I242" s="116">
        <v>0.1</v>
      </c>
      <c r="J242" s="116">
        <v>0.9</v>
      </c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>
        <f t="shared" si="12"/>
        <v>5.199999999999999</v>
      </c>
      <c r="AA242" s="116">
        <v>5.2</v>
      </c>
    </row>
    <row r="243" spans="1:27" ht="12.75" customHeight="1">
      <c r="A243" s="13">
        <f t="shared" si="11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</v>
      </c>
      <c r="AA243" s="116">
        <v>0</v>
      </c>
    </row>
    <row r="244" spans="1:27" ht="12.75" customHeight="1">
      <c r="A244" s="13">
        <f t="shared" si="11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0</v>
      </c>
    </row>
    <row r="245" spans="1:27" ht="12.75" customHeight="1">
      <c r="A245" s="13">
        <f t="shared" si="11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1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</v>
      </c>
      <c r="AA246" s="116">
        <v>0</v>
      </c>
    </row>
    <row r="247" spans="1:27" ht="12.75" customHeight="1">
      <c r="A247" s="13">
        <f t="shared" si="11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>
        <v>0.2</v>
      </c>
      <c r="M247" s="115">
        <v>0.1</v>
      </c>
      <c r="N247" s="115"/>
      <c r="O247" s="115"/>
      <c r="P247" s="115"/>
      <c r="Q247" s="115"/>
      <c r="R247" s="115"/>
      <c r="S247" s="115"/>
      <c r="T247" s="115"/>
      <c r="U247" s="115"/>
      <c r="V247" s="115"/>
      <c r="W247" s="115">
        <v>1.6</v>
      </c>
      <c r="X247" s="115">
        <v>4.7</v>
      </c>
      <c r="Y247" s="115">
        <v>3.6</v>
      </c>
      <c r="Z247" s="116">
        <f t="shared" si="12"/>
        <v>10.200000000000001</v>
      </c>
      <c r="AA247" s="116">
        <v>10</v>
      </c>
    </row>
    <row r="248" spans="1:27" ht="12.75" customHeight="1">
      <c r="A248" s="13">
        <f t="shared" si="11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>
        <v>0.1</v>
      </c>
      <c r="M248" s="115"/>
      <c r="N248" s="115">
        <v>0.1</v>
      </c>
      <c r="O248" s="115">
        <v>6.5</v>
      </c>
      <c r="P248" s="115">
        <v>4</v>
      </c>
      <c r="Q248" s="115">
        <v>0.2</v>
      </c>
      <c r="R248" s="115">
        <v>0.1</v>
      </c>
      <c r="S248" s="115"/>
      <c r="T248" s="115"/>
      <c r="U248" s="115">
        <v>18.7</v>
      </c>
      <c r="V248" s="115">
        <v>43.6</v>
      </c>
      <c r="W248" s="115">
        <v>5.8</v>
      </c>
      <c r="X248" s="115">
        <v>2.2</v>
      </c>
      <c r="Y248" s="115">
        <v>0.7</v>
      </c>
      <c r="Z248" s="116">
        <f t="shared" si="12"/>
        <v>82</v>
      </c>
      <c r="AA248" s="116">
        <v>0</v>
      </c>
    </row>
    <row r="249" spans="1:27" ht="12.75" customHeight="1">
      <c r="A249" s="13">
        <f t="shared" si="11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2"/>
        <v>0</v>
      </c>
      <c r="AA249" s="116">
        <v>113.5</v>
      </c>
    </row>
    <row r="250" spans="1:27" ht="12.75" customHeight="1">
      <c r="A250" s="13">
        <f t="shared" si="11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0</v>
      </c>
      <c r="AA250" s="116">
        <v>0</v>
      </c>
    </row>
    <row r="251" spans="1:27" ht="12.75" customHeight="1">
      <c r="A251" s="13">
        <f t="shared" si="11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0</v>
      </c>
      <c r="AA251" s="116">
        <v>0</v>
      </c>
    </row>
    <row r="252" spans="1:27" ht="12.75" customHeight="1">
      <c r="A252" s="13">
        <f t="shared" si="11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2"/>
        <v>0</v>
      </c>
      <c r="AA252" s="116">
        <v>0</v>
      </c>
    </row>
    <row r="253" spans="1:27" ht="12.75" customHeight="1">
      <c r="A253" s="13">
        <f t="shared" si="11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0</v>
      </c>
    </row>
    <row r="254" spans="1:27" ht="12.75" customHeight="1">
      <c r="A254" s="13">
        <f t="shared" si="11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2"/>
        <v>0</v>
      </c>
      <c r="AA254" s="116">
        <v>0</v>
      </c>
    </row>
    <row r="255" spans="1:27" ht="12.75" customHeight="1">
      <c r="A255" s="13">
        <f t="shared" si="11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2"/>
        <v>0</v>
      </c>
      <c r="AA255" s="116">
        <v>0</v>
      </c>
    </row>
    <row r="256" spans="1:27" ht="12.75" customHeight="1">
      <c r="A256" s="13">
        <f t="shared" si="11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>
        <v>5.8</v>
      </c>
      <c r="Q256" s="119">
        <v>10.1</v>
      </c>
      <c r="R256" s="119">
        <v>0.2</v>
      </c>
      <c r="S256" s="115"/>
      <c r="T256" s="116">
        <v>23</v>
      </c>
      <c r="U256" s="116">
        <v>14</v>
      </c>
      <c r="V256" s="116">
        <v>2.2</v>
      </c>
      <c r="W256" s="116">
        <v>0.1</v>
      </c>
      <c r="X256" s="116"/>
      <c r="Y256" s="116"/>
      <c r="Z256" s="116">
        <f t="shared" si="12"/>
        <v>55.4</v>
      </c>
      <c r="AA256" s="116">
        <v>57.2</v>
      </c>
    </row>
    <row r="257" spans="1:27" ht="12.75" customHeight="1">
      <c r="A257" s="13">
        <f t="shared" si="11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>
        <v>0.9</v>
      </c>
      <c r="X257" s="119">
        <v>0.3</v>
      </c>
      <c r="Y257" s="119">
        <v>0.1</v>
      </c>
      <c r="Z257" s="116">
        <f t="shared" si="12"/>
        <v>1.3</v>
      </c>
      <c r="AA257" s="116">
        <v>1.3</v>
      </c>
    </row>
    <row r="258" spans="1:27" ht="12.75" customHeight="1">
      <c r="A258" s="140">
        <f t="shared" si="11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>
        <v>10.5</v>
      </c>
      <c r="P258" s="121">
        <v>6.1</v>
      </c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2"/>
        <v>16.6</v>
      </c>
      <c r="AA258" s="121">
        <v>17.3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196.6</v>
      </c>
      <c r="AA259" s="88">
        <f>SUM(AA228:AA258)</f>
        <v>244.90000000000003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s="34" customFormat="1" ht="30" customHeight="1">
      <c r="A261" s="196" t="s">
        <v>87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3" ref="Z265:Z287">SUM(B265:Y265)</f>
        <v>0</v>
      </c>
      <c r="AA265" s="116">
        <v>0</v>
      </c>
    </row>
    <row r="266" spans="1:27" ht="12.75" customHeight="1">
      <c r="A266" s="13">
        <f aca="true" t="shared" si="14" ref="A266:A295">+A265+1</f>
        <v>2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6">
        <f t="shared" si="13"/>
        <v>0</v>
      </c>
      <c r="AA266" s="116">
        <v>0</v>
      </c>
    </row>
    <row r="267" spans="1:27" ht="12.75" customHeight="1">
      <c r="A267" s="13">
        <f t="shared" si="14"/>
        <v>3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>
        <v>8.7</v>
      </c>
      <c r="T267" s="115">
        <v>46.4</v>
      </c>
      <c r="U267" s="115">
        <v>18.2</v>
      </c>
      <c r="V267" s="115">
        <v>6.5</v>
      </c>
      <c r="W267" s="115"/>
      <c r="X267" s="115"/>
      <c r="Y267" s="115"/>
      <c r="Z267" s="116">
        <f t="shared" si="13"/>
        <v>79.8</v>
      </c>
      <c r="AA267" s="116">
        <v>84.2</v>
      </c>
    </row>
    <row r="268" spans="1:27" ht="12.75" customHeight="1">
      <c r="A268" s="13">
        <f t="shared" si="14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3"/>
        <v>0</v>
      </c>
      <c r="AA268" s="116">
        <v>0</v>
      </c>
    </row>
    <row r="269" spans="1:27" ht="12.75" customHeight="1">
      <c r="A269" s="13">
        <f t="shared" si="14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3"/>
        <v>0</v>
      </c>
      <c r="AA269" s="116">
        <v>0</v>
      </c>
    </row>
    <row r="270" spans="1:27" ht="12.75" customHeight="1">
      <c r="A270" s="13">
        <f t="shared" si="14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3"/>
        <v>0</v>
      </c>
      <c r="AA270" s="116">
        <v>0</v>
      </c>
    </row>
    <row r="271" spans="1:27" ht="12.75" customHeight="1">
      <c r="A271" s="13">
        <f t="shared" si="14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3"/>
        <v>0</v>
      </c>
      <c r="AA271" s="116">
        <v>0</v>
      </c>
    </row>
    <row r="272" spans="1:27" ht="12.75" customHeight="1">
      <c r="A272" s="13">
        <f t="shared" si="14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3"/>
        <v>0</v>
      </c>
      <c r="AA272" s="116">
        <v>0</v>
      </c>
    </row>
    <row r="273" spans="1:27" ht="12.75" customHeight="1">
      <c r="A273" s="13">
        <f t="shared" si="14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3"/>
        <v>0</v>
      </c>
      <c r="AA273" s="116">
        <v>0</v>
      </c>
    </row>
    <row r="274" spans="1:27" ht="12.75" customHeight="1">
      <c r="A274" s="13">
        <f t="shared" si="14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3"/>
        <v>0</v>
      </c>
      <c r="AA274" s="116">
        <v>0</v>
      </c>
    </row>
    <row r="275" spans="1:27" ht="12.75" customHeight="1">
      <c r="A275" s="13">
        <f t="shared" si="14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3"/>
        <v>0</v>
      </c>
      <c r="AA275" s="116">
        <v>0</v>
      </c>
    </row>
    <row r="276" spans="1:27" ht="12.75" customHeight="1">
      <c r="A276" s="13">
        <f t="shared" si="14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3"/>
        <v>0</v>
      </c>
      <c r="AA276" s="116">
        <v>0</v>
      </c>
    </row>
    <row r="277" spans="1:27" ht="12.75" customHeight="1">
      <c r="A277" s="13">
        <f t="shared" si="14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3"/>
        <v>0</v>
      </c>
      <c r="AA277" s="116">
        <v>0</v>
      </c>
    </row>
    <row r="278" spans="1:27" ht="12.75" customHeight="1">
      <c r="A278" s="13">
        <f t="shared" si="14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3"/>
        <v>0</v>
      </c>
      <c r="AA278" s="116">
        <v>0</v>
      </c>
    </row>
    <row r="279" spans="1:27" ht="12.75" customHeight="1">
      <c r="A279" s="13">
        <f t="shared" si="14"/>
        <v>15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0"/>
      <c r="Z279" s="116">
        <f t="shared" si="13"/>
        <v>0</v>
      </c>
      <c r="AA279" s="116">
        <v>0</v>
      </c>
    </row>
    <row r="280" spans="1:27" ht="12.75" customHeight="1">
      <c r="A280" s="13">
        <f t="shared" si="14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3"/>
        <v>0</v>
      </c>
      <c r="AA280" s="116">
        <v>0</v>
      </c>
    </row>
    <row r="281" spans="1:27" ht="12.75" customHeight="1">
      <c r="A281" s="13">
        <f t="shared" si="14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3"/>
        <v>0</v>
      </c>
      <c r="AA281" s="116">
        <v>0</v>
      </c>
    </row>
    <row r="282" spans="1:27" ht="12.75" customHeight="1">
      <c r="A282" s="13">
        <f t="shared" si="14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3"/>
        <v>0</v>
      </c>
      <c r="AA282" s="116">
        <v>0</v>
      </c>
    </row>
    <row r="283" spans="1:27" ht="12.75" customHeight="1">
      <c r="A283" s="13">
        <f t="shared" si="14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3"/>
        <v>0</v>
      </c>
      <c r="AA283" s="116">
        <v>0</v>
      </c>
    </row>
    <row r="284" spans="1:27" ht="12.75" customHeight="1">
      <c r="A284" s="13">
        <f t="shared" si="14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3"/>
        <v>0</v>
      </c>
      <c r="AA284" s="116">
        <v>0</v>
      </c>
    </row>
    <row r="285" spans="1:27" ht="12.75" customHeight="1">
      <c r="A285" s="13">
        <f t="shared" si="14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3"/>
        <v>0</v>
      </c>
      <c r="AA285" s="116">
        <v>0</v>
      </c>
    </row>
    <row r="286" spans="1:27" ht="12.75" customHeight="1">
      <c r="A286" s="13">
        <f t="shared" si="14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3"/>
        <v>0</v>
      </c>
      <c r="AA286" s="116">
        <v>0</v>
      </c>
    </row>
    <row r="287" spans="1:27" ht="12.75" customHeight="1">
      <c r="A287" s="13">
        <f t="shared" si="14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3"/>
        <v>0</v>
      </c>
      <c r="AA287" s="116">
        <v>0</v>
      </c>
    </row>
    <row r="288" spans="1:27" ht="12.75" customHeight="1">
      <c r="A288" s="13">
        <f t="shared" si="14"/>
        <v>24</v>
      </c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4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5" ref="Z289:Z294">SUM(B289:Y289)</f>
        <v>0</v>
      </c>
      <c r="AA289" s="116">
        <v>0</v>
      </c>
    </row>
    <row r="290" spans="1:27" ht="12.75" customHeight="1">
      <c r="A290" s="13">
        <f t="shared" si="14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5"/>
        <v>0</v>
      </c>
      <c r="AA290" s="116">
        <v>0</v>
      </c>
    </row>
    <row r="291" spans="1:27" ht="12.75" customHeight="1">
      <c r="A291" s="13">
        <f t="shared" si="14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5"/>
        <v>0</v>
      </c>
      <c r="AA291" s="116">
        <v>0</v>
      </c>
    </row>
    <row r="292" spans="1:27" ht="12.75" customHeight="1">
      <c r="A292" s="13">
        <f t="shared" si="14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5"/>
        <v>0</v>
      </c>
      <c r="AA292" s="116">
        <v>0</v>
      </c>
    </row>
    <row r="293" spans="1:27" ht="12.75" customHeight="1">
      <c r="A293" s="13">
        <f t="shared" si="14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5"/>
        <v>0</v>
      </c>
      <c r="AA293" s="116">
        <v>0</v>
      </c>
    </row>
    <row r="294" spans="1:27" ht="12.75" customHeight="1">
      <c r="A294" s="13">
        <f t="shared" si="14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5"/>
        <v>0</v>
      </c>
      <c r="AA294" s="116">
        <v>0</v>
      </c>
    </row>
    <row r="295" spans="1:27" ht="12.75" customHeight="1">
      <c r="A295" s="140">
        <f t="shared" si="14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79.8</v>
      </c>
      <c r="AA296" s="127">
        <f>SUM(AA265:AA295)</f>
        <v>84.2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s="34" customFormat="1" ht="30" customHeight="1">
      <c r="A298" s="196" t="s">
        <v>87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6" ref="Z302:Z332">SUM(B302:Y302)</f>
        <v>0</v>
      </c>
      <c r="AA302" s="116">
        <v>0</v>
      </c>
    </row>
    <row r="303" spans="1:27" ht="12.75" customHeight="1">
      <c r="A303" s="13">
        <f aca="true" t="shared" si="17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6"/>
        <v>0</v>
      </c>
      <c r="AA303" s="116">
        <v>0</v>
      </c>
    </row>
    <row r="304" spans="1:27" ht="12.75" customHeight="1">
      <c r="A304" s="13">
        <f t="shared" si="17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6"/>
        <v>0</v>
      </c>
      <c r="AA304" s="116">
        <v>0</v>
      </c>
    </row>
    <row r="305" spans="1:27" ht="12.75" customHeight="1">
      <c r="A305" s="13">
        <f t="shared" si="17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6"/>
        <v>0</v>
      </c>
      <c r="AA305" s="116">
        <v>0</v>
      </c>
    </row>
    <row r="306" spans="1:27" ht="12.75" customHeight="1">
      <c r="A306" s="13">
        <f t="shared" si="17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6"/>
        <v>0</v>
      </c>
      <c r="AA306" s="116">
        <v>0</v>
      </c>
    </row>
    <row r="307" spans="1:27" ht="12.75" customHeight="1">
      <c r="A307" s="13">
        <f t="shared" si="17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6"/>
        <v>0</v>
      </c>
      <c r="AA307" s="116">
        <v>0</v>
      </c>
    </row>
    <row r="308" spans="1:27" ht="12.75" customHeight="1">
      <c r="A308" s="13">
        <f t="shared" si="17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6"/>
        <v>0</v>
      </c>
      <c r="AA308" s="116">
        <v>0</v>
      </c>
    </row>
    <row r="309" spans="1:27" ht="12.75" customHeight="1">
      <c r="A309" s="13">
        <f t="shared" si="17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6"/>
        <v>0</v>
      </c>
      <c r="AA309" s="116">
        <v>0</v>
      </c>
    </row>
    <row r="310" spans="1:27" ht="12.75" customHeight="1">
      <c r="A310" s="13">
        <f t="shared" si="17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6"/>
        <v>0</v>
      </c>
      <c r="AA310" s="116">
        <v>0</v>
      </c>
    </row>
    <row r="311" spans="1:27" ht="12.75" customHeight="1">
      <c r="A311" s="13">
        <f t="shared" si="17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6"/>
        <v>0</v>
      </c>
      <c r="AA311" s="116">
        <v>0</v>
      </c>
    </row>
    <row r="312" spans="1:27" ht="12.75" customHeight="1">
      <c r="A312" s="13">
        <f t="shared" si="17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6"/>
        <v>0</v>
      </c>
      <c r="AA312" s="116">
        <v>0</v>
      </c>
    </row>
    <row r="313" spans="1:27" ht="12.75" customHeight="1">
      <c r="A313" s="13">
        <f t="shared" si="17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6"/>
        <v>0</v>
      </c>
      <c r="AA313" s="116">
        <v>0</v>
      </c>
    </row>
    <row r="314" spans="1:27" ht="12.75" customHeight="1">
      <c r="A314" s="13">
        <f t="shared" si="17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6"/>
        <v>0</v>
      </c>
      <c r="AA314" s="116">
        <v>0</v>
      </c>
    </row>
    <row r="315" spans="1:27" ht="12.75" customHeight="1">
      <c r="A315" s="13">
        <f t="shared" si="17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6"/>
        <v>0</v>
      </c>
      <c r="AA315" s="116">
        <v>0</v>
      </c>
    </row>
    <row r="316" spans="1:27" ht="12.75" customHeight="1">
      <c r="A316" s="13">
        <f t="shared" si="17"/>
        <v>15</v>
      </c>
      <c r="B316" s="226" t="s">
        <v>98</v>
      </c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193"/>
      <c r="Z316" s="116">
        <f t="shared" si="16"/>
        <v>0</v>
      </c>
      <c r="AA316" s="116">
        <v>0</v>
      </c>
    </row>
    <row r="317" spans="1:27" ht="12.75" customHeight="1">
      <c r="A317" s="13">
        <f t="shared" si="17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6"/>
        <v>0</v>
      </c>
      <c r="AA317" s="116">
        <v>0</v>
      </c>
    </row>
    <row r="318" spans="1:27" ht="12.75" customHeight="1">
      <c r="A318" s="13">
        <f t="shared" si="17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6"/>
        <v>0</v>
      </c>
      <c r="AA318" s="116">
        <v>0</v>
      </c>
    </row>
    <row r="319" spans="1:27" ht="12.75" customHeight="1">
      <c r="A319" s="13">
        <f t="shared" si="17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6"/>
        <v>0</v>
      </c>
      <c r="AA319" s="116">
        <v>0</v>
      </c>
    </row>
    <row r="320" spans="1:27" ht="12.75" customHeight="1">
      <c r="A320" s="13">
        <f t="shared" si="17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6"/>
        <v>0</v>
      </c>
      <c r="AA320" s="116">
        <v>0</v>
      </c>
    </row>
    <row r="321" spans="1:27" ht="12.75" customHeight="1">
      <c r="A321" s="13">
        <f t="shared" si="17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6"/>
        <v>0</v>
      </c>
      <c r="AA321" s="116">
        <v>0</v>
      </c>
    </row>
    <row r="322" spans="1:27" ht="12.75" customHeight="1">
      <c r="A322" s="13">
        <f t="shared" si="17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6"/>
        <v>0</v>
      </c>
      <c r="AA322" s="116">
        <v>0</v>
      </c>
    </row>
    <row r="323" spans="1:27" ht="12.75" customHeight="1">
      <c r="A323" s="13">
        <f t="shared" si="17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6"/>
        <v>0</v>
      </c>
      <c r="AA323" s="116">
        <v>0</v>
      </c>
    </row>
    <row r="324" spans="1:27" ht="12.75" customHeight="1">
      <c r="A324" s="13">
        <f t="shared" si="17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6"/>
        <v>0</v>
      </c>
      <c r="AA324" s="116">
        <v>0</v>
      </c>
    </row>
    <row r="325" spans="1:27" ht="12.75" customHeight="1">
      <c r="A325" s="13">
        <f t="shared" si="17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6"/>
        <v>0</v>
      </c>
      <c r="AA325" s="116">
        <v>0</v>
      </c>
    </row>
    <row r="326" spans="1:27" ht="12.75" customHeight="1">
      <c r="A326" s="13">
        <f t="shared" si="17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6"/>
        <v>0</v>
      </c>
      <c r="AA326" s="116">
        <v>0</v>
      </c>
    </row>
    <row r="327" spans="1:27" ht="12.75" customHeight="1">
      <c r="A327" s="13">
        <f t="shared" si="17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6"/>
        <v>0</v>
      </c>
      <c r="AA327" s="116">
        <v>0</v>
      </c>
    </row>
    <row r="328" spans="1:27" ht="12.75" customHeight="1">
      <c r="A328" s="13">
        <f t="shared" si="17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6"/>
        <v>0</v>
      </c>
      <c r="AA328" s="116">
        <v>0</v>
      </c>
    </row>
    <row r="329" spans="1:27" ht="12.75" customHeight="1">
      <c r="A329" s="13">
        <f t="shared" si="17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6"/>
        <v>0</v>
      </c>
      <c r="AA329" s="116">
        <v>0</v>
      </c>
    </row>
    <row r="330" spans="1:27" ht="12.75" customHeight="1">
      <c r="A330" s="13">
        <f t="shared" si="17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6"/>
        <v>0</v>
      </c>
      <c r="AA330" s="116">
        <v>0</v>
      </c>
    </row>
    <row r="331" spans="1:27" ht="12.75" customHeight="1">
      <c r="A331" s="13">
        <f t="shared" si="17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6"/>
        <v>0</v>
      </c>
      <c r="AA331" s="116">
        <v>0</v>
      </c>
    </row>
    <row r="332" spans="1:27" ht="12.75" customHeight="1">
      <c r="A332" s="140">
        <f t="shared" si="17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6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s="34" customFormat="1" ht="30" customHeight="1">
      <c r="A335" s="196" t="s">
        <v>87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8" ref="Z339:Z369">SUM(B339:Y339)</f>
        <v>0</v>
      </c>
      <c r="AA339" s="154">
        <v>0</v>
      </c>
    </row>
    <row r="340" spans="1:27" ht="12.75" customHeight="1">
      <c r="A340" s="35">
        <f aca="true" t="shared" si="19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8"/>
        <v>0</v>
      </c>
      <c r="AA340" s="116">
        <v>0</v>
      </c>
    </row>
    <row r="341" spans="1:27" ht="12.75" customHeight="1">
      <c r="A341" s="35">
        <f t="shared" si="19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8"/>
        <v>0</v>
      </c>
      <c r="AA341" s="116">
        <v>0</v>
      </c>
    </row>
    <row r="342" spans="1:27" ht="12.75" customHeight="1">
      <c r="A342" s="35">
        <f t="shared" si="19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8"/>
        <v>0</v>
      </c>
      <c r="AA342" s="116">
        <v>0</v>
      </c>
    </row>
    <row r="343" spans="1:27" ht="12.75" customHeight="1">
      <c r="A343" s="35">
        <f t="shared" si="19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8"/>
        <v>0</v>
      </c>
      <c r="AA343" s="116">
        <v>0</v>
      </c>
    </row>
    <row r="344" spans="1:27" ht="12.75" customHeight="1">
      <c r="A344" s="35">
        <f t="shared" si="19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8"/>
        <v>0</v>
      </c>
      <c r="AA344" s="116">
        <v>0</v>
      </c>
    </row>
    <row r="345" spans="1:27" ht="12.75" customHeight="1">
      <c r="A345" s="35">
        <f t="shared" si="19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8"/>
        <v>0</v>
      </c>
      <c r="AA345" s="116">
        <v>0</v>
      </c>
    </row>
    <row r="346" spans="1:27" ht="12.75" customHeight="1">
      <c r="A346" s="35">
        <f t="shared" si="19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8"/>
        <v>0</v>
      </c>
      <c r="AA346" s="116">
        <v>0</v>
      </c>
    </row>
    <row r="347" spans="1:27" ht="12.75" customHeight="1">
      <c r="A347" s="35">
        <f t="shared" si="19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8"/>
        <v>0</v>
      </c>
      <c r="AA347" s="116">
        <v>0</v>
      </c>
    </row>
    <row r="348" spans="1:27" ht="12.75" customHeight="1">
      <c r="A348" s="35">
        <f t="shared" si="19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8"/>
        <v>0</v>
      </c>
      <c r="AA348" s="116">
        <v>0</v>
      </c>
    </row>
    <row r="349" spans="1:27" ht="12.75" customHeight="1">
      <c r="A349" s="35">
        <f t="shared" si="19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8"/>
        <v>0</v>
      </c>
      <c r="AA349" s="116">
        <v>0</v>
      </c>
    </row>
    <row r="350" spans="1:27" ht="12.75" customHeight="1">
      <c r="A350" s="35">
        <f t="shared" si="19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8"/>
        <v>0</v>
      </c>
      <c r="AA350" s="116">
        <v>0</v>
      </c>
    </row>
    <row r="351" spans="1:27" ht="12.75" customHeight="1">
      <c r="A351" s="35">
        <f t="shared" si="19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8"/>
        <v>0</v>
      </c>
      <c r="AA351" s="116">
        <v>0</v>
      </c>
    </row>
    <row r="352" spans="1:27" ht="12.75" customHeight="1">
      <c r="A352" s="35">
        <f t="shared" si="19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8"/>
        <v>0</v>
      </c>
      <c r="AA352" s="116">
        <v>0</v>
      </c>
    </row>
    <row r="353" spans="1:27" ht="12.75" customHeight="1">
      <c r="A353" s="52">
        <f t="shared" si="19"/>
        <v>15</v>
      </c>
      <c r="B353" s="226" t="s">
        <v>98</v>
      </c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193"/>
      <c r="Z353" s="116">
        <f t="shared" si="18"/>
        <v>0</v>
      </c>
      <c r="AA353" s="116">
        <v>0</v>
      </c>
    </row>
    <row r="354" spans="1:27" ht="12.75" customHeight="1">
      <c r="A354" s="35">
        <f t="shared" si="19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8"/>
        <v>0</v>
      </c>
      <c r="AA354" s="116">
        <v>0</v>
      </c>
    </row>
    <row r="355" spans="1:27" ht="12.75" customHeight="1">
      <c r="A355" s="35">
        <f t="shared" si="19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8"/>
        <v>0</v>
      </c>
      <c r="AA355" s="116">
        <v>0</v>
      </c>
    </row>
    <row r="356" spans="1:27" ht="12.75" customHeight="1">
      <c r="A356" s="35">
        <f t="shared" si="19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8"/>
        <v>0</v>
      </c>
      <c r="AA356" s="116">
        <v>0</v>
      </c>
    </row>
    <row r="357" spans="1:27" ht="12.75" customHeight="1">
      <c r="A357" s="35">
        <f t="shared" si="19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8"/>
        <v>0</v>
      </c>
      <c r="AA357" s="116">
        <v>0</v>
      </c>
    </row>
    <row r="358" spans="1:27" ht="12.75" customHeight="1">
      <c r="A358" s="35">
        <f t="shared" si="19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8"/>
        <v>0</v>
      </c>
      <c r="AA358" s="116">
        <v>0</v>
      </c>
    </row>
    <row r="359" spans="1:27" ht="12.75" customHeight="1">
      <c r="A359" s="35">
        <f t="shared" si="19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8"/>
        <v>0</v>
      </c>
      <c r="AA359" s="116">
        <v>0</v>
      </c>
    </row>
    <row r="360" spans="1:27" ht="12.75" customHeight="1">
      <c r="A360" s="35">
        <f t="shared" si="19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8"/>
        <v>0</v>
      </c>
      <c r="AA360" s="116">
        <v>0</v>
      </c>
    </row>
    <row r="361" spans="1:27" ht="12.75" customHeight="1">
      <c r="A361" s="35">
        <f t="shared" si="19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8"/>
        <v>0</v>
      </c>
      <c r="AA361" s="116">
        <v>0</v>
      </c>
    </row>
    <row r="362" spans="1:27" ht="12.75" customHeight="1">
      <c r="A362" s="35">
        <f t="shared" si="19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8"/>
        <v>0</v>
      </c>
      <c r="AA362" s="116">
        <v>0</v>
      </c>
    </row>
    <row r="363" spans="1:27" ht="12.75" customHeight="1">
      <c r="A363" s="35">
        <f t="shared" si="19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8"/>
        <v>0</v>
      </c>
      <c r="AA363" s="116">
        <v>0</v>
      </c>
    </row>
    <row r="364" spans="1:27" ht="12.75" customHeight="1">
      <c r="A364" s="35">
        <f t="shared" si="19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8"/>
        <v>0</v>
      </c>
      <c r="AA364" s="116">
        <v>0</v>
      </c>
    </row>
    <row r="365" spans="1:27" ht="12.75" customHeight="1">
      <c r="A365" s="35">
        <f t="shared" si="19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8"/>
        <v>0</v>
      </c>
      <c r="AA365" s="116">
        <v>0</v>
      </c>
    </row>
    <row r="366" spans="1:27" ht="12.75" customHeight="1">
      <c r="A366" s="35">
        <f t="shared" si="19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6">
        <f t="shared" si="18"/>
        <v>0</v>
      </c>
      <c r="AA366" s="116">
        <v>0</v>
      </c>
    </row>
    <row r="367" spans="1:27" ht="12.75" customHeight="1">
      <c r="A367" s="35">
        <f t="shared" si="19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8"/>
        <v>0</v>
      </c>
      <c r="AA367" s="116">
        <v>0</v>
      </c>
    </row>
    <row r="368" spans="1:27" ht="12.75" customHeight="1">
      <c r="A368" s="35">
        <f t="shared" si="19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6">
        <f t="shared" si="18"/>
        <v>0</v>
      </c>
      <c r="AA368" s="116">
        <v>0</v>
      </c>
    </row>
    <row r="369" spans="1:27" ht="12.75" customHeight="1">
      <c r="A369" s="36">
        <f t="shared" si="19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6">
        <f t="shared" si="18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s="34" customFormat="1" ht="30" customHeight="1">
      <c r="A372" s="1" t="s">
        <v>87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0" ref="Z376:Z404">SUM(B376:Y376)</f>
        <v>0</v>
      </c>
      <c r="AA376" s="116">
        <v>0</v>
      </c>
    </row>
    <row r="377" spans="1:27" ht="12.75" customHeight="1">
      <c r="A377" s="13">
        <f aca="true" t="shared" si="21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0"/>
        <v>0</v>
      </c>
      <c r="AA377" s="116">
        <v>0</v>
      </c>
    </row>
    <row r="378" spans="1:27" ht="12.75" customHeight="1">
      <c r="A378" s="13">
        <f t="shared" si="21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0"/>
        <v>0</v>
      </c>
      <c r="AA378" s="116">
        <v>0</v>
      </c>
    </row>
    <row r="379" spans="1:27" ht="12.75" customHeight="1">
      <c r="A379" s="13">
        <f t="shared" si="21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0"/>
        <v>0</v>
      </c>
      <c r="AA379" s="116">
        <v>0</v>
      </c>
    </row>
    <row r="380" spans="1:27" ht="12.75" customHeight="1">
      <c r="A380" s="13">
        <f t="shared" si="21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0"/>
        <v>0</v>
      </c>
      <c r="AA380" s="116">
        <v>0</v>
      </c>
    </row>
    <row r="381" spans="1:27" ht="12.75" customHeight="1">
      <c r="A381" s="13">
        <f t="shared" si="21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0"/>
        <v>0</v>
      </c>
      <c r="AA381" s="116">
        <v>0</v>
      </c>
    </row>
    <row r="382" spans="1:27" ht="12.75" customHeight="1">
      <c r="A382" s="13">
        <f t="shared" si="21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0"/>
        <v>0</v>
      </c>
      <c r="AA382" s="116">
        <v>0</v>
      </c>
    </row>
    <row r="383" spans="1:27" ht="12.75" customHeight="1">
      <c r="A383" s="13">
        <f t="shared" si="21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0"/>
        <v>0</v>
      </c>
      <c r="AA383" s="116">
        <v>0</v>
      </c>
    </row>
    <row r="384" spans="1:27" ht="12.75" customHeight="1">
      <c r="A384" s="13">
        <f t="shared" si="21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0"/>
        <v>0</v>
      </c>
      <c r="AA384" s="116">
        <v>0</v>
      </c>
    </row>
    <row r="385" spans="1:27" ht="12.75" customHeight="1">
      <c r="A385" s="13">
        <f t="shared" si="21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0"/>
        <v>0</v>
      </c>
      <c r="AA385" s="116">
        <v>0</v>
      </c>
    </row>
    <row r="386" spans="1:27" ht="12.75" customHeight="1">
      <c r="A386" s="13">
        <f t="shared" si="21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0"/>
        <v>0</v>
      </c>
      <c r="AA386" s="116">
        <v>0</v>
      </c>
    </row>
    <row r="387" spans="1:27" ht="12.75" customHeight="1">
      <c r="A387" s="13">
        <f t="shared" si="21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0"/>
        <v>0</v>
      </c>
      <c r="AA387" s="116">
        <v>0</v>
      </c>
    </row>
    <row r="388" spans="1:27" ht="12.75" customHeight="1">
      <c r="A388" s="13">
        <f t="shared" si="21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0"/>
        <v>0</v>
      </c>
      <c r="AA388" s="116">
        <v>0</v>
      </c>
    </row>
    <row r="389" spans="1:27" ht="12.75" customHeight="1">
      <c r="A389" s="13">
        <f t="shared" si="21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0"/>
        <v>0</v>
      </c>
      <c r="AA389" s="116">
        <v>0</v>
      </c>
    </row>
    <row r="390" spans="1:27" ht="12.75" customHeight="1">
      <c r="A390" s="13">
        <f t="shared" si="21"/>
        <v>15</v>
      </c>
      <c r="B390" s="226" t="s">
        <v>98</v>
      </c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193"/>
      <c r="Z390" s="116">
        <f t="shared" si="20"/>
        <v>0</v>
      </c>
      <c r="AA390" s="116">
        <v>0</v>
      </c>
    </row>
    <row r="391" spans="1:27" ht="12.75" customHeight="1">
      <c r="A391" s="13">
        <f t="shared" si="21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0"/>
        <v>0</v>
      </c>
      <c r="AA391" s="116">
        <v>0</v>
      </c>
    </row>
    <row r="392" spans="1:27" ht="12.75" customHeight="1">
      <c r="A392" s="13">
        <f t="shared" si="21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0"/>
        <v>0</v>
      </c>
      <c r="AA392" s="116">
        <v>0</v>
      </c>
    </row>
    <row r="393" spans="1:27" ht="12.75" customHeight="1">
      <c r="A393" s="13">
        <f t="shared" si="21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0"/>
        <v>0</v>
      </c>
      <c r="AA393" s="116">
        <v>0</v>
      </c>
    </row>
    <row r="394" spans="1:27" ht="12.75" customHeight="1">
      <c r="A394" s="13">
        <f t="shared" si="21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0"/>
        <v>0</v>
      </c>
      <c r="AA394" s="116">
        <v>0</v>
      </c>
    </row>
    <row r="395" spans="1:27" ht="12.75" customHeight="1">
      <c r="A395" s="13">
        <f t="shared" si="21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0"/>
        <v>0</v>
      </c>
      <c r="AA395" s="116">
        <v>0</v>
      </c>
    </row>
    <row r="396" spans="1:27" ht="12.75" customHeight="1">
      <c r="A396" s="13">
        <f t="shared" si="21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0"/>
        <v>0</v>
      </c>
      <c r="AA396" s="116">
        <v>0</v>
      </c>
    </row>
    <row r="397" spans="1:27" ht="12.75" customHeight="1">
      <c r="A397" s="13">
        <f t="shared" si="21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0"/>
        <v>0</v>
      </c>
      <c r="AA397" s="116">
        <v>0</v>
      </c>
    </row>
    <row r="398" spans="1:27" ht="12.75" customHeight="1">
      <c r="A398" s="13">
        <f t="shared" si="21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0"/>
        <v>0</v>
      </c>
      <c r="AA398" s="116">
        <v>0</v>
      </c>
    </row>
    <row r="399" spans="1:27" ht="12.75" customHeight="1">
      <c r="A399" s="13">
        <f t="shared" si="21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0"/>
        <v>0</v>
      </c>
      <c r="AA399" s="116">
        <v>0</v>
      </c>
    </row>
    <row r="400" spans="1:27" ht="12.75" customHeight="1">
      <c r="A400" s="13">
        <f t="shared" si="21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0"/>
        <v>0</v>
      </c>
      <c r="AA400" s="116">
        <v>0</v>
      </c>
    </row>
    <row r="401" spans="1:27" ht="12.75" customHeight="1">
      <c r="A401" s="13">
        <f t="shared" si="21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20"/>
        <v>0</v>
      </c>
      <c r="AA401" s="116">
        <v>0</v>
      </c>
    </row>
    <row r="402" spans="1:27" ht="12.75" customHeight="1">
      <c r="A402" s="13">
        <f t="shared" si="21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0"/>
        <v>0</v>
      </c>
      <c r="AA402" s="116">
        <v>0</v>
      </c>
    </row>
    <row r="403" spans="1:27" ht="12.75" customHeight="1">
      <c r="A403" s="13">
        <f t="shared" si="21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0"/>
        <v>0</v>
      </c>
      <c r="AA403" s="116">
        <v>0</v>
      </c>
    </row>
    <row r="404" spans="1:27" ht="12.75" customHeight="1">
      <c r="A404" s="13">
        <f t="shared" si="21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0"/>
        <v>0</v>
      </c>
      <c r="AA404" s="116">
        <v>0</v>
      </c>
    </row>
    <row r="405" spans="1:27" ht="12.75" customHeight="1">
      <c r="A405" s="13">
        <f t="shared" si="21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1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0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s="34" customFormat="1" ht="30" customHeight="1">
      <c r="A409" s="196" t="s">
        <v>87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2" ref="Z413:Z443">SUM(B413:Y413)</f>
        <v>0</v>
      </c>
      <c r="AA413" s="116">
        <v>0</v>
      </c>
    </row>
    <row r="414" spans="1:27" ht="12.75" customHeight="1">
      <c r="A414" s="13">
        <f aca="true" t="shared" si="23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2"/>
        <v>0</v>
      </c>
      <c r="AA414" s="116">
        <v>0</v>
      </c>
    </row>
    <row r="415" spans="1:27" ht="12.75" customHeight="1">
      <c r="A415" s="13">
        <f t="shared" si="23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2"/>
        <v>0</v>
      </c>
      <c r="AA415" s="116">
        <v>0</v>
      </c>
    </row>
    <row r="416" spans="1:27" ht="12.75" customHeight="1">
      <c r="A416" s="13">
        <f t="shared" si="23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2"/>
        <v>0</v>
      </c>
      <c r="AA416" s="116">
        <v>0</v>
      </c>
    </row>
    <row r="417" spans="1:27" ht="12.75" customHeight="1">
      <c r="A417" s="13">
        <f t="shared" si="23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2"/>
        <v>0</v>
      </c>
      <c r="AA417" s="116">
        <v>0</v>
      </c>
    </row>
    <row r="418" spans="1:27" ht="12.75" customHeight="1">
      <c r="A418" s="13">
        <f t="shared" si="23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2"/>
        <v>0</v>
      </c>
      <c r="AA418" s="116">
        <v>0</v>
      </c>
    </row>
    <row r="419" spans="1:27" ht="12.75" customHeight="1">
      <c r="A419" s="13">
        <f t="shared" si="23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>
        <v>0.2</v>
      </c>
      <c r="U419" s="115"/>
      <c r="V419" s="115"/>
      <c r="W419" s="115"/>
      <c r="X419" s="115"/>
      <c r="Y419" s="115"/>
      <c r="Z419" s="116">
        <f t="shared" si="22"/>
        <v>0.2</v>
      </c>
      <c r="AA419" s="116">
        <v>0.8</v>
      </c>
    </row>
    <row r="420" spans="1:27" ht="12.75" customHeight="1">
      <c r="A420" s="13">
        <f t="shared" si="23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2"/>
        <v>0</v>
      </c>
      <c r="AA420" s="116">
        <v>0</v>
      </c>
    </row>
    <row r="421" spans="1:27" ht="12.75" customHeight="1">
      <c r="A421" s="13">
        <f t="shared" si="23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2"/>
        <v>0</v>
      </c>
      <c r="AA421" s="116">
        <v>0</v>
      </c>
    </row>
    <row r="422" spans="1:27" ht="12.75" customHeight="1">
      <c r="A422" s="13">
        <f t="shared" si="23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2"/>
        <v>0</v>
      </c>
      <c r="AA422" s="116">
        <v>0</v>
      </c>
    </row>
    <row r="423" spans="1:27" ht="12.75" customHeight="1">
      <c r="A423" s="13">
        <f t="shared" si="23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2"/>
        <v>0</v>
      </c>
      <c r="AA423" s="116">
        <v>0</v>
      </c>
    </row>
    <row r="424" spans="1:27" ht="12.75" customHeight="1">
      <c r="A424" s="13">
        <f t="shared" si="23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2"/>
        <v>0</v>
      </c>
      <c r="AA424" s="116">
        <v>0</v>
      </c>
    </row>
    <row r="425" spans="1:27" ht="12.75" customHeight="1">
      <c r="A425" s="13">
        <f t="shared" si="23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2"/>
        <v>0</v>
      </c>
      <c r="AA425" s="116">
        <v>0</v>
      </c>
    </row>
    <row r="426" spans="1:27" ht="12.75" customHeight="1">
      <c r="A426" s="13">
        <f t="shared" si="23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2"/>
        <v>0</v>
      </c>
      <c r="AA426" s="116">
        <v>0</v>
      </c>
    </row>
    <row r="427" spans="1:27" ht="12.75" customHeight="1">
      <c r="A427" s="13">
        <f t="shared" si="23"/>
        <v>15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16">
        <f t="shared" si="22"/>
        <v>0</v>
      </c>
      <c r="AA427" s="116">
        <v>0</v>
      </c>
    </row>
    <row r="428" spans="1:27" ht="12.75" customHeight="1">
      <c r="A428" s="13">
        <f t="shared" si="23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2"/>
        <v>0</v>
      </c>
      <c r="AA428" s="116">
        <v>0</v>
      </c>
    </row>
    <row r="429" spans="1:27" ht="12.75" customHeight="1">
      <c r="A429" s="13">
        <f t="shared" si="23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2"/>
        <v>0</v>
      </c>
      <c r="AA429" s="116">
        <v>0</v>
      </c>
    </row>
    <row r="430" spans="1:27" ht="12.75" customHeight="1">
      <c r="A430" s="13">
        <f t="shared" si="23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6">
        <f t="shared" si="22"/>
        <v>0</v>
      </c>
      <c r="AA430" s="116">
        <v>0</v>
      </c>
    </row>
    <row r="431" spans="1:27" ht="12.75" customHeight="1">
      <c r="A431" s="13">
        <f t="shared" si="23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2"/>
        <v>0</v>
      </c>
      <c r="AA431" s="116">
        <v>0</v>
      </c>
    </row>
    <row r="432" spans="1:27" ht="12.75" customHeight="1">
      <c r="A432" s="13">
        <f t="shared" si="23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2"/>
        <v>0</v>
      </c>
      <c r="AA432" s="116">
        <v>0</v>
      </c>
    </row>
    <row r="433" spans="1:27" ht="12.75" customHeight="1">
      <c r="A433" s="13">
        <f t="shared" si="23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2"/>
        <v>0</v>
      </c>
      <c r="AA433" s="116">
        <v>0</v>
      </c>
    </row>
    <row r="434" spans="1:27" ht="12.75" customHeight="1">
      <c r="A434" s="13">
        <f t="shared" si="23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2"/>
        <v>0</v>
      </c>
      <c r="AA434" s="116">
        <v>0</v>
      </c>
    </row>
    <row r="435" spans="1:27" ht="12.75" customHeight="1">
      <c r="A435" s="13">
        <f t="shared" si="23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2"/>
        <v>0</v>
      </c>
      <c r="AA435" s="116">
        <v>0</v>
      </c>
    </row>
    <row r="436" spans="1:27" ht="12.75" customHeight="1">
      <c r="A436" s="13">
        <f t="shared" si="23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2"/>
        <v>0</v>
      </c>
      <c r="AA436" s="116">
        <v>0</v>
      </c>
    </row>
    <row r="437" spans="1:27" ht="12.75" customHeight="1">
      <c r="A437" s="13">
        <f t="shared" si="23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2"/>
        <v>0</v>
      </c>
      <c r="AA437" s="116">
        <v>0</v>
      </c>
    </row>
    <row r="438" spans="1:27" ht="12.75" customHeight="1">
      <c r="A438" s="13">
        <f t="shared" si="23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2"/>
        <v>0</v>
      </c>
      <c r="AA438" s="116">
        <v>0</v>
      </c>
    </row>
    <row r="439" spans="1:27" ht="12.75" customHeight="1">
      <c r="A439" s="13">
        <f t="shared" si="23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2"/>
        <v>0</v>
      </c>
      <c r="AA439" s="116">
        <v>0</v>
      </c>
    </row>
    <row r="440" spans="1:27" ht="12.75" customHeight="1">
      <c r="A440" s="13">
        <f t="shared" si="23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2"/>
        <v>0</v>
      </c>
      <c r="AA440" s="116">
        <v>0</v>
      </c>
    </row>
    <row r="441" spans="1:27" ht="12.75" customHeight="1">
      <c r="A441" s="13">
        <f t="shared" si="23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2"/>
        <v>0</v>
      </c>
      <c r="AA441" s="116">
        <v>0</v>
      </c>
    </row>
    <row r="442" spans="1:27" ht="12.75" customHeight="1">
      <c r="A442" s="13">
        <f t="shared" si="23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6">
        <f t="shared" si="22"/>
        <v>0</v>
      </c>
      <c r="AA442" s="116">
        <v>0</v>
      </c>
    </row>
    <row r="443" spans="1:27" ht="12.75" customHeight="1">
      <c r="A443" s="140">
        <f t="shared" si="23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6">
        <f t="shared" si="22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25" t="s">
        <v>31</v>
      </c>
      <c r="Y444" s="136"/>
      <c r="Z444" s="127">
        <f>SUM(Z413:Z443)</f>
        <v>0.2</v>
      </c>
      <c r="AA444" s="137">
        <f>SUM(AA413:AA443)</f>
        <v>0.8</v>
      </c>
    </row>
  </sheetData>
  <mergeCells count="60">
    <mergeCell ref="B390:Y390"/>
    <mergeCell ref="B353:Y353"/>
    <mergeCell ref="A410:AA410"/>
    <mergeCell ref="A409:AA409"/>
    <mergeCell ref="A112:AA112"/>
    <mergeCell ref="A113:AA113"/>
    <mergeCell ref="A262:AA262"/>
    <mergeCell ref="A225:AA225"/>
    <mergeCell ref="A260:AA260"/>
    <mergeCell ref="A261:AA261"/>
    <mergeCell ref="A151:AA151"/>
    <mergeCell ref="A186:AA186"/>
    <mergeCell ref="A224:AA224"/>
    <mergeCell ref="B166:Y166"/>
    <mergeCell ref="A297:AA297"/>
    <mergeCell ref="A408:AA408"/>
    <mergeCell ref="B70:Y70"/>
    <mergeCell ref="A335:AA335"/>
    <mergeCell ref="A336:AA336"/>
    <mergeCell ref="A298:AA298"/>
    <mergeCell ref="A299:AA299"/>
    <mergeCell ref="A334:AA334"/>
    <mergeCell ref="B316:Y316"/>
    <mergeCell ref="B234:Y234"/>
    <mergeCell ref="A1:AA1"/>
    <mergeCell ref="A2:AA2"/>
    <mergeCell ref="A3:AA3"/>
    <mergeCell ref="A38:AA38"/>
    <mergeCell ref="B13:Y13"/>
    <mergeCell ref="A39:AA39"/>
    <mergeCell ref="A40:AA40"/>
    <mergeCell ref="A223:AA223"/>
    <mergeCell ref="B43:Y43"/>
    <mergeCell ref="A187:AA187"/>
    <mergeCell ref="B115:Y115"/>
    <mergeCell ref="A150:AA150"/>
    <mergeCell ref="A149:AA149"/>
    <mergeCell ref="B73:Y73"/>
    <mergeCell ref="B220:Y220"/>
    <mergeCell ref="B169:Y169"/>
    <mergeCell ref="B183:Y183"/>
    <mergeCell ref="B214:Y214"/>
    <mergeCell ref="A188:AA188"/>
    <mergeCell ref="B81:Y81"/>
    <mergeCell ref="B84:Y84"/>
    <mergeCell ref="B86:Y86"/>
    <mergeCell ref="A114:AA114"/>
    <mergeCell ref="B103:Y103"/>
    <mergeCell ref="B104:Y104"/>
    <mergeCell ref="B87:Y87"/>
    <mergeCell ref="B99:Y99"/>
    <mergeCell ref="B100:Y100"/>
    <mergeCell ref="B102:Y102"/>
    <mergeCell ref="B139:Y139"/>
    <mergeCell ref="B145:Y145"/>
    <mergeCell ref="B147:Y147"/>
    <mergeCell ref="B124:Y124"/>
    <mergeCell ref="B126:Y126"/>
    <mergeCell ref="B127:Y127"/>
    <mergeCell ref="B137:Y137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44"/>
  <sheetViews>
    <sheetView zoomScale="80" zoomScaleNormal="80" workbookViewId="0" topLeftCell="O1">
      <selection activeCell="W9" sqref="W9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101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>
        <v>0.7</v>
      </c>
      <c r="Q6" s="115">
        <v>0.1</v>
      </c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0.7999999999999999</v>
      </c>
      <c r="AA6" s="116">
        <v>0.9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>
        <f t="shared" si="0"/>
        <v>0</v>
      </c>
      <c r="AA8" s="116">
        <v>0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>
        <f t="shared" si="0"/>
        <v>0</v>
      </c>
      <c r="AA9" s="116">
        <v>0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0</v>
      </c>
      <c r="AA16" s="116">
        <v>0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230" t="s">
        <v>100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2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>
        <f t="shared" si="0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0</v>
      </c>
      <c r="AA25" s="116">
        <v>0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>
        <f t="shared" si="0"/>
        <v>0</v>
      </c>
      <c r="AA32" s="116">
        <v>0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33" s="16" customFormat="1" ht="12.75" customHeight="1">
      <c r="A34" s="12">
        <f t="shared" si="1"/>
        <v>29</v>
      </c>
      <c r="B34" s="115"/>
      <c r="C34" s="115"/>
      <c r="D34" s="115"/>
      <c r="E34" s="115"/>
      <c r="F34" s="116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5"/>
      <c r="T34" s="116"/>
      <c r="U34" s="116"/>
      <c r="V34" s="116"/>
      <c r="W34" s="116"/>
      <c r="X34" s="116"/>
      <c r="Y34" s="116"/>
      <c r="Z34" s="116">
        <f t="shared" si="0"/>
        <v>0</v>
      </c>
      <c r="AA34" s="116">
        <v>0</v>
      </c>
      <c r="AB34" s="15"/>
      <c r="AC34" s="15"/>
      <c r="AD34" s="15"/>
      <c r="AE34" s="15"/>
      <c r="AF34" s="15"/>
      <c r="AG34" s="15"/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>
        <v>0.5</v>
      </c>
      <c r="K35" s="119">
        <v>15</v>
      </c>
      <c r="L35" s="119"/>
      <c r="M35" s="119"/>
      <c r="N35" s="119"/>
      <c r="O35" s="119"/>
      <c r="P35" s="119"/>
      <c r="Q35" s="119"/>
      <c r="R35" s="119">
        <v>0.1</v>
      </c>
      <c r="S35" s="116"/>
      <c r="T35" s="119"/>
      <c r="U35" s="119">
        <v>0.1</v>
      </c>
      <c r="V35" s="119"/>
      <c r="W35" s="119"/>
      <c r="X35" s="119"/>
      <c r="Y35" s="119"/>
      <c r="Z35" s="116">
        <f t="shared" si="0"/>
        <v>15.7</v>
      </c>
      <c r="AA35" s="116">
        <v>15.7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6">
        <f>SUM(Z6:Z36)</f>
        <v>16.5</v>
      </c>
      <c r="AA37" s="127">
        <f>SUM(AA6:AA36)</f>
        <v>16.599999999999998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30" customHeight="1">
      <c r="A39" s="196" t="s">
        <v>99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8"/>
      <c r="H43" s="118"/>
      <c r="I43" s="118"/>
      <c r="J43" s="115"/>
      <c r="K43" s="115">
        <v>0.1</v>
      </c>
      <c r="L43" s="115"/>
      <c r="M43" s="115">
        <v>0.2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>
        <v>0.1</v>
      </c>
      <c r="Z43" s="116">
        <f aca="true" t="shared" si="2" ref="Z43:Z73">SUM(B43:Y43)</f>
        <v>0.4</v>
      </c>
      <c r="AA43" s="116">
        <v>0.7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>
        <f t="shared" si="2"/>
        <v>0</v>
      </c>
      <c r="AA44" s="116">
        <v>0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0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0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>
        <v>0.7</v>
      </c>
      <c r="O47" s="115">
        <v>1</v>
      </c>
      <c r="P47" s="115"/>
      <c r="Q47" s="115"/>
      <c r="R47" s="115">
        <v>2.1</v>
      </c>
      <c r="S47" s="115">
        <v>3.7</v>
      </c>
      <c r="T47" s="115">
        <v>0.1</v>
      </c>
      <c r="U47" s="115"/>
      <c r="V47" s="115"/>
      <c r="W47" s="115">
        <v>0.3</v>
      </c>
      <c r="X47" s="115">
        <v>1.1</v>
      </c>
      <c r="Y47" s="115"/>
      <c r="Z47" s="116">
        <f t="shared" si="2"/>
        <v>9</v>
      </c>
      <c r="AA47" s="116">
        <v>8.8</v>
      </c>
    </row>
    <row r="48" spans="1:27" s="16" customFormat="1" ht="12.75" customHeight="1">
      <c r="A48" s="12">
        <f t="shared" si="3"/>
        <v>6</v>
      </c>
      <c r="B48" s="115"/>
      <c r="C48" s="115"/>
      <c r="D48" s="115"/>
      <c r="E48" s="115">
        <v>0.1</v>
      </c>
      <c r="F48" s="115"/>
      <c r="G48" s="115"/>
      <c r="H48" s="115"/>
      <c r="I48" s="115"/>
      <c r="J48" s="115"/>
      <c r="K48" s="115"/>
      <c r="L48" s="115"/>
      <c r="M48" s="115">
        <v>15.9</v>
      </c>
      <c r="N48" s="115">
        <v>3.1</v>
      </c>
      <c r="O48" s="115"/>
      <c r="P48" s="115"/>
      <c r="Q48" s="115"/>
      <c r="R48" s="115"/>
      <c r="S48" s="115"/>
      <c r="T48" s="115"/>
      <c r="U48" s="115"/>
      <c r="V48" s="115"/>
      <c r="W48" s="115">
        <v>0.7</v>
      </c>
      <c r="X48" s="115"/>
      <c r="Y48" s="115"/>
      <c r="Z48" s="116">
        <f t="shared" si="2"/>
        <v>19.8</v>
      </c>
      <c r="AA48" s="116">
        <v>17.6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>
        <v>0.1</v>
      </c>
      <c r="G49" s="115"/>
      <c r="H49" s="115"/>
      <c r="I49" s="115">
        <v>0.4</v>
      </c>
      <c r="J49" s="115">
        <v>0.7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>
        <f t="shared" si="2"/>
        <v>1.2</v>
      </c>
      <c r="AA49" s="116">
        <v>1.2</v>
      </c>
    </row>
    <row r="50" spans="1:27" s="16" customFormat="1" ht="12.75" customHeight="1">
      <c r="A50" s="12">
        <f t="shared" si="3"/>
        <v>8</v>
      </c>
      <c r="B50" s="129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6">
        <f t="shared" si="2"/>
        <v>0</v>
      </c>
      <c r="AA50" s="116">
        <v>0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0</v>
      </c>
      <c r="AA51" s="116">
        <v>0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0</v>
      </c>
    </row>
    <row r="53" spans="1:27" s="16" customFormat="1" ht="12.75" customHeight="1">
      <c r="A53" s="12">
        <f t="shared" si="3"/>
        <v>11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16">
        <f t="shared" si="2"/>
        <v>0</v>
      </c>
      <c r="AA53" s="116">
        <v>0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16">
        <f t="shared" si="2"/>
        <v>0</v>
      </c>
      <c r="AA54" s="116">
        <v>0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0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0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>
        <v>0.7</v>
      </c>
      <c r="W57" s="181"/>
      <c r="X57" s="181"/>
      <c r="Y57" s="181"/>
      <c r="Z57" s="116">
        <f t="shared" si="2"/>
        <v>0.7</v>
      </c>
      <c r="AA57" s="116">
        <v>0.7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>
        <v>3.3</v>
      </c>
      <c r="J58" s="115"/>
      <c r="K58" s="115"/>
      <c r="L58" s="115"/>
      <c r="M58" s="115">
        <v>0.1</v>
      </c>
      <c r="N58" s="115">
        <v>7.5</v>
      </c>
      <c r="O58" s="115">
        <v>0.2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>
        <v>0.1</v>
      </c>
      <c r="Z58" s="116">
        <f t="shared" si="2"/>
        <v>11.2</v>
      </c>
      <c r="AA58" s="116">
        <v>10.8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>
        <v>13</v>
      </c>
      <c r="N59" s="115">
        <v>1.1</v>
      </c>
      <c r="O59" s="115">
        <v>0.8</v>
      </c>
      <c r="P59" s="115"/>
      <c r="Q59" s="115">
        <v>0.3</v>
      </c>
      <c r="R59" s="115">
        <v>0.2</v>
      </c>
      <c r="S59" s="115">
        <v>1.1</v>
      </c>
      <c r="T59" s="115">
        <v>0.1</v>
      </c>
      <c r="U59" s="115">
        <v>0.1</v>
      </c>
      <c r="V59" s="115">
        <v>0.1</v>
      </c>
      <c r="W59" s="115">
        <v>0.5</v>
      </c>
      <c r="X59" s="115">
        <v>0.6</v>
      </c>
      <c r="Y59" s="115">
        <v>0.2</v>
      </c>
      <c r="Z59" s="116">
        <f t="shared" si="2"/>
        <v>18.100000000000005</v>
      </c>
      <c r="AA59" s="116">
        <v>17.9</v>
      </c>
    </row>
    <row r="60" spans="1:27" s="16" customFormat="1" ht="12.75" customHeight="1">
      <c r="A60" s="12">
        <f t="shared" si="3"/>
        <v>18</v>
      </c>
      <c r="B60" s="115"/>
      <c r="C60" s="115">
        <v>0.1</v>
      </c>
      <c r="D60" s="115"/>
      <c r="E60" s="115"/>
      <c r="F60" s="115">
        <v>0.1</v>
      </c>
      <c r="G60" s="115">
        <v>0.1</v>
      </c>
      <c r="H60" s="115"/>
      <c r="I60" s="115"/>
      <c r="J60" s="115"/>
      <c r="K60" s="115">
        <v>3.2</v>
      </c>
      <c r="L60" s="115">
        <v>1.7</v>
      </c>
      <c r="M60" s="115">
        <v>0.1</v>
      </c>
      <c r="N60" s="115"/>
      <c r="O60" s="115"/>
      <c r="P60" s="115"/>
      <c r="Q60" s="115"/>
      <c r="R60" s="115"/>
      <c r="S60" s="115"/>
      <c r="T60" s="115"/>
      <c r="U60" s="115"/>
      <c r="V60" s="115"/>
      <c r="W60" s="115">
        <v>0.9</v>
      </c>
      <c r="X60" s="115">
        <v>0.1</v>
      </c>
      <c r="Y60" s="115">
        <v>0.2</v>
      </c>
      <c r="Z60" s="116">
        <f t="shared" si="2"/>
        <v>6.5</v>
      </c>
      <c r="AA60" s="116">
        <v>6.5</v>
      </c>
    </row>
    <row r="61" spans="1:27" s="16" customFormat="1" ht="12.75" customHeight="1">
      <c r="A61" s="12">
        <f t="shared" si="3"/>
        <v>19</v>
      </c>
      <c r="B61" s="181"/>
      <c r="C61" s="181">
        <v>0.1</v>
      </c>
      <c r="D61" s="181"/>
      <c r="E61" s="181"/>
      <c r="F61" s="181">
        <v>1.3</v>
      </c>
      <c r="G61" s="181">
        <v>0.1</v>
      </c>
      <c r="H61" s="181">
        <v>0.2</v>
      </c>
      <c r="I61" s="181">
        <v>0.1</v>
      </c>
      <c r="J61" s="181">
        <v>0.1</v>
      </c>
      <c r="K61" s="181"/>
      <c r="L61" s="181">
        <v>0.3</v>
      </c>
      <c r="M61" s="181"/>
      <c r="N61" s="181"/>
      <c r="O61" s="181"/>
      <c r="P61" s="181">
        <v>8.3</v>
      </c>
      <c r="Q61" s="181">
        <v>17.9</v>
      </c>
      <c r="R61" s="181">
        <v>2.2</v>
      </c>
      <c r="S61" s="181"/>
      <c r="T61" s="181"/>
      <c r="U61" s="181"/>
      <c r="V61" s="181"/>
      <c r="W61" s="181">
        <v>0.1</v>
      </c>
      <c r="X61" s="181">
        <v>0.2</v>
      </c>
      <c r="Y61" s="181">
        <v>0.1</v>
      </c>
      <c r="Z61" s="116">
        <f t="shared" si="2"/>
        <v>31</v>
      </c>
      <c r="AA61" s="116">
        <v>30.8</v>
      </c>
    </row>
    <row r="62" spans="1:27" s="15" customFormat="1" ht="12.75" customHeight="1">
      <c r="A62" s="131">
        <f t="shared" si="3"/>
        <v>20</v>
      </c>
      <c r="B62" s="132"/>
      <c r="C62" s="132">
        <v>1.3</v>
      </c>
      <c r="D62" s="132">
        <v>5</v>
      </c>
      <c r="E62" s="132">
        <v>4.4</v>
      </c>
      <c r="F62" s="132">
        <v>0.8</v>
      </c>
      <c r="G62" s="133">
        <v>0.1</v>
      </c>
      <c r="H62" s="132">
        <v>0.1</v>
      </c>
      <c r="I62" s="132">
        <v>0.1</v>
      </c>
      <c r="J62" s="132"/>
      <c r="K62" s="132"/>
      <c r="L62" s="133"/>
      <c r="M62" s="133"/>
      <c r="N62" s="133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11.799999999999999</v>
      </c>
      <c r="AA62" s="116">
        <v>11.8</v>
      </c>
    </row>
    <row r="63" spans="1:27" s="16" customFormat="1" ht="12.75" customHeight="1">
      <c r="A63" s="12">
        <f t="shared" si="3"/>
        <v>21</v>
      </c>
      <c r="B63" s="115">
        <v>0.2</v>
      </c>
      <c r="C63" s="115"/>
      <c r="D63" s="115"/>
      <c r="E63" s="115"/>
      <c r="F63" s="115">
        <v>0.1</v>
      </c>
      <c r="G63" s="115"/>
      <c r="H63" s="115"/>
      <c r="I63" s="115"/>
      <c r="J63" s="115"/>
      <c r="K63" s="115">
        <v>41.5</v>
      </c>
      <c r="L63" s="115">
        <v>1.8</v>
      </c>
      <c r="M63" s="115">
        <v>1.3</v>
      </c>
      <c r="N63" s="115">
        <v>0.1</v>
      </c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44.99999999999999</v>
      </c>
      <c r="AA63" s="116">
        <v>44.9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0</v>
      </c>
      <c r="AA64" s="116">
        <v>0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0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>
        <v>17.2</v>
      </c>
      <c r="P66" s="115">
        <v>0.1</v>
      </c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17.3</v>
      </c>
      <c r="AA66" s="116">
        <v>17.1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>
        <v>0.6</v>
      </c>
      <c r="S68" s="180">
        <v>0.6</v>
      </c>
      <c r="T68" s="180">
        <v>0.1</v>
      </c>
      <c r="U68" s="180">
        <v>0.1</v>
      </c>
      <c r="V68" s="180"/>
      <c r="W68" s="180"/>
      <c r="X68" s="180">
        <v>0.1</v>
      </c>
      <c r="Y68" s="180"/>
      <c r="Z68" s="116">
        <f t="shared" si="2"/>
        <v>1.5000000000000002</v>
      </c>
      <c r="AA68" s="116">
        <v>1.5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>
        <v>3.7</v>
      </c>
      <c r="L69" s="139">
        <v>1.2</v>
      </c>
      <c r="M69" s="139">
        <v>0.7</v>
      </c>
      <c r="N69" s="139">
        <v>0.4</v>
      </c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>
        <v>1.7</v>
      </c>
      <c r="Z69" s="116">
        <f t="shared" si="2"/>
        <v>7.700000000000001</v>
      </c>
      <c r="AA69" s="116">
        <v>7.6</v>
      </c>
    </row>
    <row r="70" spans="1:27" s="16" customFormat="1" ht="12.75" customHeight="1">
      <c r="A70" s="12">
        <f t="shared" si="3"/>
        <v>28</v>
      </c>
      <c r="B70" s="180">
        <v>0.2</v>
      </c>
      <c r="C70" s="180">
        <v>0.1</v>
      </c>
      <c r="D70" s="180">
        <v>0.1</v>
      </c>
      <c r="E70" s="180">
        <v>0.2</v>
      </c>
      <c r="F70" s="180"/>
      <c r="G70" s="180"/>
      <c r="H70" s="180"/>
      <c r="I70" s="180">
        <v>0.1</v>
      </c>
      <c r="J70" s="180"/>
      <c r="K70" s="180"/>
      <c r="L70" s="180">
        <v>0.7</v>
      </c>
      <c r="M70" s="180">
        <v>5</v>
      </c>
      <c r="N70" s="180">
        <v>3.6</v>
      </c>
      <c r="O70" s="180">
        <v>3.9</v>
      </c>
      <c r="P70" s="180">
        <v>1.4</v>
      </c>
      <c r="Q70" s="180">
        <v>2.4</v>
      </c>
      <c r="R70" s="180">
        <v>24.2</v>
      </c>
      <c r="S70" s="180">
        <v>2.3</v>
      </c>
      <c r="T70" s="180">
        <v>1.4</v>
      </c>
      <c r="U70" s="180">
        <v>0.1</v>
      </c>
      <c r="V70" s="180">
        <v>0.1</v>
      </c>
      <c r="W70" s="180">
        <v>0.1</v>
      </c>
      <c r="X70" s="180">
        <v>0.1</v>
      </c>
      <c r="Y70" s="180">
        <v>0.1</v>
      </c>
      <c r="Z70" s="116">
        <f t="shared" si="2"/>
        <v>46.1</v>
      </c>
      <c r="AA70" s="116">
        <v>46.5</v>
      </c>
    </row>
    <row r="71" spans="1:27" s="16" customFormat="1" ht="12.75" customHeight="1">
      <c r="A71" s="12">
        <f t="shared" si="3"/>
        <v>29</v>
      </c>
      <c r="B71" s="180">
        <v>10</v>
      </c>
      <c r="C71" s="180">
        <v>0.5</v>
      </c>
      <c r="D71" s="180">
        <v>0.1</v>
      </c>
      <c r="E71" s="180"/>
      <c r="F71" s="180">
        <v>1.4</v>
      </c>
      <c r="G71" s="180"/>
      <c r="H71" s="180">
        <v>0.4</v>
      </c>
      <c r="I71" s="180">
        <v>0.2</v>
      </c>
      <c r="J71" s="180">
        <v>3.1</v>
      </c>
      <c r="K71" s="180">
        <v>0.1</v>
      </c>
      <c r="L71" s="180">
        <v>0.1</v>
      </c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16">
        <f t="shared" si="2"/>
        <v>15.899999999999999</v>
      </c>
      <c r="AA71" s="116">
        <v>28.3</v>
      </c>
    </row>
    <row r="72" spans="1:27" s="16" customFormat="1" ht="12.75" customHeight="1">
      <c r="A72" s="12">
        <f t="shared" si="3"/>
        <v>30</v>
      </c>
      <c r="B72" s="180"/>
      <c r="C72" s="180"/>
      <c r="D72" s="180"/>
      <c r="E72" s="180"/>
      <c r="F72" s="180"/>
      <c r="G72" s="180"/>
      <c r="H72" s="180"/>
      <c r="I72" s="180">
        <v>1.3</v>
      </c>
      <c r="J72" s="180"/>
      <c r="K72" s="180">
        <v>2</v>
      </c>
      <c r="L72" s="180">
        <v>0.2</v>
      </c>
      <c r="M72" s="180">
        <v>0.7</v>
      </c>
      <c r="N72" s="180">
        <v>0.2</v>
      </c>
      <c r="O72" s="180">
        <v>0.5</v>
      </c>
      <c r="P72" s="180"/>
      <c r="Q72" s="180">
        <v>2</v>
      </c>
      <c r="R72" s="180"/>
      <c r="S72" s="180">
        <v>2.5</v>
      </c>
      <c r="T72" s="180">
        <v>2.3</v>
      </c>
      <c r="U72" s="180">
        <v>0.5</v>
      </c>
      <c r="V72" s="180">
        <v>1.2</v>
      </c>
      <c r="W72" s="180">
        <v>2</v>
      </c>
      <c r="X72" s="180">
        <v>0.2</v>
      </c>
      <c r="Y72" s="180">
        <v>0.1</v>
      </c>
      <c r="Z72" s="116">
        <f t="shared" si="2"/>
        <v>15.699999999999998</v>
      </c>
      <c r="AA72" s="116">
        <v>23.4</v>
      </c>
    </row>
    <row r="73" spans="1:27" s="16" customFormat="1" ht="12.75" customHeight="1">
      <c r="A73" s="18">
        <f t="shared" si="3"/>
        <v>31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>
        <v>0.5</v>
      </c>
      <c r="R73" s="180"/>
      <c r="S73" s="180"/>
      <c r="T73" s="180"/>
      <c r="U73" s="180"/>
      <c r="V73" s="180"/>
      <c r="W73" s="180"/>
      <c r="X73" s="180"/>
      <c r="Y73" s="180"/>
      <c r="Z73" s="116">
        <f t="shared" si="2"/>
        <v>0.5</v>
      </c>
      <c r="AA73" s="121">
        <v>0.5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259.4</v>
      </c>
      <c r="AA74" s="137">
        <f>SUM(AA43:AA73)</f>
        <v>276.59999999999997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30" customHeight="1">
      <c r="A76" s="196" t="s">
        <v>99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>
        <v>2.1</v>
      </c>
      <c r="H80" s="162">
        <v>8.9</v>
      </c>
      <c r="I80" s="162">
        <v>8.5</v>
      </c>
      <c r="J80" s="162">
        <v>0.1</v>
      </c>
      <c r="K80" s="162"/>
      <c r="L80" s="162"/>
      <c r="M80" s="162">
        <v>2.3</v>
      </c>
      <c r="N80" s="162">
        <v>1</v>
      </c>
      <c r="O80" s="162">
        <v>0.1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4">SUM(B80:Y80)</f>
        <v>23.000000000000004</v>
      </c>
      <c r="AA80" s="43">
        <v>23</v>
      </c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>
        <v>1.3</v>
      </c>
      <c r="H81" s="43"/>
      <c r="I81" s="43">
        <v>0.1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79">
        <f t="shared" si="4"/>
        <v>1.4000000000000001</v>
      </c>
      <c r="AA81" s="43">
        <v>1.4</v>
      </c>
    </row>
    <row r="82" spans="1:27" ht="12.75" customHeight="1">
      <c r="A82" s="13">
        <f t="shared" si="5"/>
        <v>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79">
        <f t="shared" si="4"/>
        <v>0</v>
      </c>
      <c r="AA82" s="43">
        <v>0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9">
        <f t="shared" si="4"/>
        <v>0</v>
      </c>
      <c r="AA83" s="43">
        <v>0</v>
      </c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>
        <v>0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>
        <v>0.4</v>
      </c>
      <c r="R85" s="43">
        <v>0.3</v>
      </c>
      <c r="S85" s="43"/>
      <c r="T85" s="43"/>
      <c r="U85" s="43"/>
      <c r="V85" s="43"/>
      <c r="W85" s="43"/>
      <c r="X85" s="43"/>
      <c r="Y85" s="43"/>
      <c r="Z85" s="79">
        <f t="shared" si="4"/>
        <v>0.7</v>
      </c>
      <c r="AA85" s="43">
        <v>0.7</v>
      </c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>
        <v>0</v>
      </c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79">
        <f t="shared" si="4"/>
        <v>0</v>
      </c>
      <c r="AA87" s="43">
        <v>0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>
        <v>4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79">
        <f t="shared" si="4"/>
        <v>4</v>
      </c>
      <c r="AA88" s="43">
        <v>4</v>
      </c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>
        <v>2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>
        <v>2.2</v>
      </c>
      <c r="X89" s="43"/>
      <c r="Y89" s="43"/>
      <c r="Z89" s="79">
        <f t="shared" si="4"/>
        <v>4.2</v>
      </c>
      <c r="AA89" s="43">
        <v>4.2</v>
      </c>
    </row>
    <row r="90" spans="1:27" ht="12.75" customHeight="1">
      <c r="A90" s="13">
        <f t="shared" si="5"/>
        <v>11</v>
      </c>
      <c r="B90" s="43"/>
      <c r="C90" s="43"/>
      <c r="D90" s="43">
        <v>0.1</v>
      </c>
      <c r="E90" s="43"/>
      <c r="F90" s="43">
        <v>0.1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>
        <v>0.5</v>
      </c>
      <c r="R90" s="43">
        <v>0.1</v>
      </c>
      <c r="S90" s="43">
        <v>0.1</v>
      </c>
      <c r="T90" s="43"/>
      <c r="U90" s="43"/>
      <c r="V90" s="43">
        <v>0.5</v>
      </c>
      <c r="W90" s="43"/>
      <c r="X90" s="43"/>
      <c r="Y90" s="43">
        <v>2.3</v>
      </c>
      <c r="Z90" s="79">
        <f t="shared" si="4"/>
        <v>3.6999999999999997</v>
      </c>
      <c r="AA90" s="43">
        <v>3.7</v>
      </c>
    </row>
    <row r="91" spans="1:27" ht="12.75" customHeight="1">
      <c r="A91" s="13">
        <f t="shared" si="5"/>
        <v>12</v>
      </c>
      <c r="B91" s="43"/>
      <c r="C91" s="43"/>
      <c r="D91" s="43"/>
      <c r="E91" s="43">
        <v>0.7</v>
      </c>
      <c r="F91" s="43">
        <v>0.6</v>
      </c>
      <c r="G91" s="43">
        <v>0.4</v>
      </c>
      <c r="H91" s="43">
        <v>0.1</v>
      </c>
      <c r="I91" s="43"/>
      <c r="J91" s="43"/>
      <c r="K91" s="43">
        <v>8.2</v>
      </c>
      <c r="L91" s="43">
        <v>0.8</v>
      </c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10.8</v>
      </c>
      <c r="AA91" s="43">
        <v>10.8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0</v>
      </c>
      <c r="AA92" s="43">
        <v>0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0</v>
      </c>
      <c r="AA93" s="43">
        <v>0</v>
      </c>
    </row>
    <row r="94" spans="1:27" ht="12.75" customHeight="1">
      <c r="A94" s="13">
        <f t="shared" si="5"/>
        <v>15</v>
      </c>
      <c r="B94" s="43">
        <v>0.6</v>
      </c>
      <c r="C94" s="43">
        <v>1.2</v>
      </c>
      <c r="D94" s="43">
        <v>3</v>
      </c>
      <c r="E94" s="43">
        <v>1.2</v>
      </c>
      <c r="F94" s="43">
        <v>0.1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79">
        <f t="shared" si="4"/>
        <v>6.1</v>
      </c>
      <c r="AA94" s="43">
        <v>5.6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>
        <v>0.6</v>
      </c>
      <c r="N95" s="43">
        <v>0.7</v>
      </c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79">
        <f t="shared" si="4"/>
        <v>1.2999999999999998</v>
      </c>
      <c r="AA95" s="43">
        <v>1.3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>
        <v>4.8</v>
      </c>
      <c r="H96" s="43">
        <v>3.2</v>
      </c>
      <c r="I96" s="43">
        <v>0.4</v>
      </c>
      <c r="J96" s="43">
        <v>2.6</v>
      </c>
      <c r="K96" s="43">
        <v>3</v>
      </c>
      <c r="L96" s="43">
        <v>1.2</v>
      </c>
      <c r="M96" s="43">
        <v>0.6</v>
      </c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15.799999999999999</v>
      </c>
      <c r="AA96" s="43">
        <v>15.8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>
        <v>0.1</v>
      </c>
      <c r="G97" s="43"/>
      <c r="H97" s="43"/>
      <c r="I97" s="43">
        <v>0.1</v>
      </c>
      <c r="J97" s="43"/>
      <c r="K97" s="43">
        <v>0.3</v>
      </c>
      <c r="L97" s="43">
        <v>9</v>
      </c>
      <c r="M97" s="43">
        <v>1.5</v>
      </c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11</v>
      </c>
      <c r="AA97" s="43">
        <v>10.8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>
        <v>0.1</v>
      </c>
      <c r="N98" s="43">
        <v>1.9</v>
      </c>
      <c r="O98" s="43">
        <v>3.8</v>
      </c>
      <c r="P98" s="43">
        <v>0.1</v>
      </c>
      <c r="Q98" s="43"/>
      <c r="R98" s="43"/>
      <c r="S98" s="43"/>
      <c r="T98" s="43"/>
      <c r="U98" s="43">
        <v>0.3</v>
      </c>
      <c r="V98" s="43"/>
      <c r="W98" s="43"/>
      <c r="X98" s="43"/>
      <c r="Y98" s="43"/>
      <c r="Z98" s="79">
        <f t="shared" si="4"/>
        <v>6.199999999999999</v>
      </c>
      <c r="AA98" s="43">
        <v>6.1</v>
      </c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/>
      <c r="H99" s="43"/>
      <c r="I99" s="43"/>
      <c r="J99" s="43"/>
      <c r="K99" s="43">
        <v>6.3</v>
      </c>
      <c r="L99" s="43">
        <v>0.1</v>
      </c>
      <c r="M99" s="43"/>
      <c r="N99" s="43">
        <v>0.1</v>
      </c>
      <c r="O99" s="43"/>
      <c r="P99" s="43"/>
      <c r="Q99" s="43"/>
      <c r="R99" s="43"/>
      <c r="S99" s="43"/>
      <c r="T99" s="43"/>
      <c r="U99" s="43"/>
      <c r="V99" s="43"/>
      <c r="W99" s="43"/>
      <c r="X99" s="43">
        <v>0.3</v>
      </c>
      <c r="Y99" s="43">
        <v>0.1</v>
      </c>
      <c r="Z99" s="79">
        <f t="shared" si="4"/>
        <v>6.899999999999999</v>
      </c>
      <c r="AA99" s="43">
        <v>6.5</v>
      </c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/>
      <c r="I100" s="43">
        <v>7.6</v>
      </c>
      <c r="J100" s="43">
        <v>0.1</v>
      </c>
      <c r="K100" s="43"/>
      <c r="L100" s="43">
        <v>0.9</v>
      </c>
      <c r="M100" s="43">
        <v>0.4</v>
      </c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9</v>
      </c>
      <c r="AA100" s="43">
        <v>9.1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>
        <v>1</v>
      </c>
      <c r="N101" s="43">
        <v>0.9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1.9</v>
      </c>
      <c r="AA101" s="43">
        <v>2</v>
      </c>
    </row>
    <row r="102" spans="1:27" ht="12.75" customHeight="1">
      <c r="A102" s="13">
        <f t="shared" si="5"/>
        <v>23</v>
      </c>
      <c r="B102" s="43"/>
      <c r="C102" s="43"/>
      <c r="D102" s="43"/>
      <c r="E102" s="43"/>
      <c r="F102" s="43"/>
      <c r="G102" s="43"/>
      <c r="H102" s="43"/>
      <c r="I102" s="43">
        <v>4.9</v>
      </c>
      <c r="J102" s="43">
        <v>0.6</v>
      </c>
      <c r="K102" s="43">
        <v>0.1</v>
      </c>
      <c r="L102" s="43">
        <v>0.1</v>
      </c>
      <c r="M102" s="43"/>
      <c r="N102" s="43"/>
      <c r="O102" s="43"/>
      <c r="P102" s="43"/>
      <c r="Q102" s="43"/>
      <c r="R102" s="43">
        <v>0.2</v>
      </c>
      <c r="S102" s="43">
        <v>2.3</v>
      </c>
      <c r="T102" s="43">
        <v>1.8</v>
      </c>
      <c r="U102" s="43">
        <v>0.4</v>
      </c>
      <c r="V102" s="43">
        <v>0.4</v>
      </c>
      <c r="W102" s="43">
        <v>0.1</v>
      </c>
      <c r="X102" s="43"/>
      <c r="Y102" s="43"/>
      <c r="Z102" s="79">
        <f t="shared" si="4"/>
        <v>10.9</v>
      </c>
      <c r="AA102" s="43">
        <v>11.3</v>
      </c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>
        <v>6.3</v>
      </c>
      <c r="L103" s="43">
        <v>2.1</v>
      </c>
      <c r="M103" s="43">
        <v>0.1</v>
      </c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>
        <v>0.1</v>
      </c>
      <c r="Z103" s="79">
        <f t="shared" si="4"/>
        <v>8.6</v>
      </c>
      <c r="AA103" s="43">
        <v>8.6</v>
      </c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</v>
      </c>
      <c r="AA104" s="43">
        <v>0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79">
        <f>SUM(B105:Y105)</f>
        <v>0</v>
      </c>
      <c r="AA105" s="43">
        <v>0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>
        <v>0.4</v>
      </c>
      <c r="P106" s="43">
        <v>1.4</v>
      </c>
      <c r="Q106" s="43">
        <v>0.1</v>
      </c>
      <c r="R106" s="43"/>
      <c r="S106" s="43"/>
      <c r="T106" s="43"/>
      <c r="U106" s="43">
        <v>0.5</v>
      </c>
      <c r="V106" s="43">
        <v>0.7</v>
      </c>
      <c r="W106" s="43">
        <v>0.3</v>
      </c>
      <c r="X106" s="43">
        <v>0.2</v>
      </c>
      <c r="Y106" s="43"/>
      <c r="Z106" s="79">
        <f>SUM(B106:Y106)</f>
        <v>3.5999999999999996</v>
      </c>
      <c r="AA106" s="43">
        <v>3.6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>
        <v>0.1</v>
      </c>
      <c r="L107" s="43">
        <v>0.5</v>
      </c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>
        <v>0.1</v>
      </c>
      <c r="X107" s="43">
        <v>0.2</v>
      </c>
      <c r="Y107" s="163">
        <v>0.1</v>
      </c>
      <c r="Z107" s="79">
        <f>SUM(B107:Y107)</f>
        <v>0.9999999999999999</v>
      </c>
      <c r="AA107" s="43">
        <v>1</v>
      </c>
    </row>
    <row r="108" spans="1:27" ht="12.75" customHeight="1">
      <c r="A108" s="13">
        <f t="shared" si="5"/>
        <v>29</v>
      </c>
      <c r="B108" s="43">
        <v>1.8</v>
      </c>
      <c r="C108" s="43">
        <v>0.4</v>
      </c>
      <c r="D108" s="43">
        <v>0.1</v>
      </c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43"/>
      <c r="T108" s="43"/>
      <c r="U108" s="43"/>
      <c r="V108" s="43"/>
      <c r="W108" s="43"/>
      <c r="X108" s="43"/>
      <c r="Y108" s="43"/>
      <c r="Z108" s="79">
        <f>SUM(B108:Y108)</f>
        <v>2.3000000000000003</v>
      </c>
      <c r="AA108" s="43">
        <v>2.3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>SUM(B109:Y109)</f>
        <v>0</v>
      </c>
      <c r="AA109" s="43">
        <v>0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50">
        <f>SUM(Z80:Z110)</f>
        <v>132.40000000000003</v>
      </c>
      <c r="AA111" s="167">
        <f>SUM(AA80:AA110)</f>
        <v>131.79999999999998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30" customHeight="1">
      <c r="A113" s="196" t="s">
        <v>99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79">
        <f aca="true" t="shared" si="6" ref="Z117:Z147">SUM(B117:Y117)</f>
        <v>0</v>
      </c>
      <c r="AA117" s="116">
        <v>0</v>
      </c>
    </row>
    <row r="118" spans="1:27" ht="12.75" customHeight="1">
      <c r="A118" s="13">
        <f aca="true" t="shared" si="7" ref="A118:A134">+A117+1</f>
        <v>2</v>
      </c>
      <c r="B118" s="212" t="s">
        <v>64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4"/>
      <c r="Z118" s="79">
        <f t="shared" si="6"/>
        <v>0</v>
      </c>
      <c r="AA118" s="116">
        <v>19.4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>
        <v>0.1</v>
      </c>
      <c r="Z119" s="79">
        <f t="shared" si="6"/>
        <v>0.1</v>
      </c>
      <c r="AA119" s="116">
        <v>0.5</v>
      </c>
    </row>
    <row r="120" spans="1:27" ht="12.75" customHeight="1">
      <c r="A120" s="13">
        <f t="shared" si="7"/>
        <v>4</v>
      </c>
      <c r="B120" s="116"/>
      <c r="C120" s="116">
        <v>4.6</v>
      </c>
      <c r="D120" s="116">
        <v>1.1</v>
      </c>
      <c r="E120" s="116">
        <v>0.1</v>
      </c>
      <c r="F120" s="116">
        <v>0.1</v>
      </c>
      <c r="G120" s="116">
        <v>0.1</v>
      </c>
      <c r="H120" s="116">
        <v>0.1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6.099999999999998</v>
      </c>
      <c r="AA120" s="116">
        <v>6.1</v>
      </c>
    </row>
    <row r="121" spans="1:27" ht="12.75" customHeight="1">
      <c r="A121" s="13">
        <f t="shared" si="7"/>
        <v>5</v>
      </c>
      <c r="B121" s="168"/>
      <c r="C121" s="116"/>
      <c r="D121" s="116">
        <v>1.3</v>
      </c>
      <c r="E121" s="116">
        <v>1.7</v>
      </c>
      <c r="F121" s="116">
        <v>0.2</v>
      </c>
      <c r="G121" s="116"/>
      <c r="H121" s="116"/>
      <c r="I121" s="116">
        <v>2.7</v>
      </c>
      <c r="J121" s="116">
        <v>10.3</v>
      </c>
      <c r="K121" s="116">
        <v>3.6</v>
      </c>
      <c r="L121" s="116">
        <v>0.7</v>
      </c>
      <c r="M121" s="116"/>
      <c r="N121" s="116"/>
      <c r="O121" s="116"/>
      <c r="P121" s="116"/>
      <c r="Q121" s="116"/>
      <c r="R121" s="116"/>
      <c r="S121" s="116">
        <v>0.2</v>
      </c>
      <c r="T121" s="116">
        <v>0.4</v>
      </c>
      <c r="U121" s="116">
        <v>0.1</v>
      </c>
      <c r="V121" s="116">
        <v>0.2</v>
      </c>
      <c r="W121" s="116">
        <v>0.4</v>
      </c>
      <c r="X121" s="116">
        <v>1.2</v>
      </c>
      <c r="Y121" s="116">
        <v>2.9</v>
      </c>
      <c r="Z121" s="79">
        <f t="shared" si="6"/>
        <v>25.9</v>
      </c>
      <c r="AA121" s="116">
        <v>26.2</v>
      </c>
    </row>
    <row r="122" spans="1:27" ht="12.75" customHeight="1">
      <c r="A122" s="13">
        <f t="shared" si="7"/>
        <v>6</v>
      </c>
      <c r="B122" s="116">
        <v>1.1</v>
      </c>
      <c r="C122" s="116">
        <v>0.5</v>
      </c>
      <c r="D122" s="116">
        <v>0.8</v>
      </c>
      <c r="E122" s="116"/>
      <c r="F122" s="116">
        <v>0.1</v>
      </c>
      <c r="G122" s="116">
        <v>0.8</v>
      </c>
      <c r="H122" s="116">
        <v>0.2</v>
      </c>
      <c r="I122" s="116">
        <v>0.3</v>
      </c>
      <c r="J122" s="116">
        <v>0.8</v>
      </c>
      <c r="K122" s="116">
        <v>0.5</v>
      </c>
      <c r="L122" s="116">
        <v>0.8</v>
      </c>
      <c r="M122" s="116">
        <v>0.2</v>
      </c>
      <c r="N122" s="116">
        <v>0.1</v>
      </c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6.2</v>
      </c>
      <c r="AA122" s="116">
        <v>5.7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>
        <v>5.1</v>
      </c>
      <c r="J123" s="116">
        <v>2.2</v>
      </c>
      <c r="K123" s="116">
        <v>0.1</v>
      </c>
      <c r="L123" s="116"/>
      <c r="M123" s="116"/>
      <c r="N123" s="116"/>
      <c r="O123" s="116"/>
      <c r="P123" s="116"/>
      <c r="Q123" s="116">
        <v>0.7</v>
      </c>
      <c r="R123" s="116">
        <v>0.1</v>
      </c>
      <c r="S123" s="116"/>
      <c r="T123" s="116"/>
      <c r="U123" s="116"/>
      <c r="V123" s="116"/>
      <c r="W123" s="116"/>
      <c r="X123" s="116"/>
      <c r="Y123" s="116">
        <v>0.1</v>
      </c>
      <c r="Z123" s="79">
        <f t="shared" si="6"/>
        <v>8.299999999999999</v>
      </c>
      <c r="AA123" s="116">
        <v>7.9</v>
      </c>
    </row>
    <row r="124" spans="1:27" ht="12.75" customHeight="1">
      <c r="A124" s="13">
        <f t="shared" si="7"/>
        <v>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>
        <v>6.3</v>
      </c>
      <c r="S124" s="177">
        <v>1.6</v>
      </c>
      <c r="T124" s="177">
        <v>0.1</v>
      </c>
      <c r="U124" s="177"/>
      <c r="V124" s="177"/>
      <c r="W124" s="177"/>
      <c r="X124" s="177"/>
      <c r="Y124" s="177"/>
      <c r="Z124" s="79">
        <f t="shared" si="6"/>
        <v>8</v>
      </c>
      <c r="AA124" s="116">
        <v>7.6</v>
      </c>
    </row>
    <row r="125" spans="1:27" ht="12.75" customHeight="1">
      <c r="A125" s="13">
        <f t="shared" si="7"/>
        <v>9</v>
      </c>
      <c r="B125" s="177"/>
      <c r="C125" s="177"/>
      <c r="D125" s="177"/>
      <c r="E125" s="177"/>
      <c r="F125" s="177"/>
      <c r="G125" s="177"/>
      <c r="H125" s="177"/>
      <c r="I125" s="177">
        <v>1</v>
      </c>
      <c r="J125" s="177">
        <v>0.1</v>
      </c>
      <c r="K125" s="177"/>
      <c r="L125" s="177"/>
      <c r="M125" s="177"/>
      <c r="N125" s="177"/>
      <c r="O125" s="177">
        <v>18.8</v>
      </c>
      <c r="P125" s="177">
        <v>0.6</v>
      </c>
      <c r="Q125" s="177"/>
      <c r="R125" s="177"/>
      <c r="S125" s="177"/>
      <c r="T125" s="177"/>
      <c r="U125" s="177"/>
      <c r="V125" s="177"/>
      <c r="W125" s="177"/>
      <c r="X125" s="177"/>
      <c r="Y125" s="177"/>
      <c r="Z125" s="79">
        <f t="shared" si="6"/>
        <v>20.500000000000004</v>
      </c>
      <c r="AA125" s="116">
        <v>22.8</v>
      </c>
    </row>
    <row r="126" spans="1:27" ht="12.75" customHeight="1">
      <c r="A126" s="13">
        <f t="shared" si="7"/>
        <v>10</v>
      </c>
      <c r="B126" s="116"/>
      <c r="C126" s="116"/>
      <c r="D126" s="116">
        <v>0.1</v>
      </c>
      <c r="E126" s="116">
        <v>0.1</v>
      </c>
      <c r="F126" s="116">
        <v>0.4</v>
      </c>
      <c r="G126" s="116"/>
      <c r="H126" s="116">
        <v>1.2</v>
      </c>
      <c r="I126" s="116">
        <v>0.6</v>
      </c>
      <c r="J126" s="116">
        <v>3.5</v>
      </c>
      <c r="K126" s="116">
        <v>1.8</v>
      </c>
      <c r="L126" s="116">
        <v>0.3</v>
      </c>
      <c r="M126" s="116">
        <v>0.2</v>
      </c>
      <c r="N126" s="116">
        <v>0.3</v>
      </c>
      <c r="O126" s="116">
        <v>0.2</v>
      </c>
      <c r="P126" s="116">
        <v>0.2</v>
      </c>
      <c r="Q126" s="116">
        <v>0.1</v>
      </c>
      <c r="R126" s="116"/>
      <c r="S126" s="116">
        <v>0.3</v>
      </c>
      <c r="T126" s="116">
        <v>0.5</v>
      </c>
      <c r="U126" s="116">
        <v>0.2</v>
      </c>
      <c r="V126" s="116">
        <v>0.1</v>
      </c>
      <c r="W126" s="116">
        <v>0.4</v>
      </c>
      <c r="X126" s="116">
        <v>0.3</v>
      </c>
      <c r="Y126" s="116"/>
      <c r="Z126" s="79">
        <f t="shared" si="6"/>
        <v>10.799999999999999</v>
      </c>
      <c r="AA126" s="116">
        <v>11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>
        <v>0</v>
      </c>
    </row>
    <row r="128" spans="1:27" ht="12.75" customHeight="1">
      <c r="A128" s="13">
        <f t="shared" si="7"/>
        <v>12</v>
      </c>
      <c r="B128" s="16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>
        <v>1</v>
      </c>
      <c r="M128" s="116">
        <v>2</v>
      </c>
      <c r="N128" s="116">
        <v>1.8</v>
      </c>
      <c r="O128" s="116">
        <v>5.5</v>
      </c>
      <c r="P128" s="116">
        <v>2.4</v>
      </c>
      <c r="Q128" s="116">
        <v>0.5</v>
      </c>
      <c r="R128" s="116">
        <v>0.1</v>
      </c>
      <c r="S128" s="116"/>
      <c r="T128" s="116"/>
      <c r="U128" s="116"/>
      <c r="V128" s="116"/>
      <c r="W128" s="116"/>
      <c r="X128" s="116"/>
      <c r="Y128" s="116"/>
      <c r="Z128" s="79">
        <f t="shared" si="6"/>
        <v>13.3</v>
      </c>
      <c r="AA128" s="116">
        <v>13.3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>
        <v>1.9</v>
      </c>
      <c r="O129" s="116">
        <v>0.1</v>
      </c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79">
        <f t="shared" si="6"/>
        <v>2</v>
      </c>
      <c r="AA129" s="116">
        <v>2.4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>
        <v>0.5</v>
      </c>
      <c r="F130" s="116">
        <v>0.1</v>
      </c>
      <c r="G130" s="116"/>
      <c r="H130" s="116"/>
      <c r="I130" s="116"/>
      <c r="J130" s="116">
        <v>1.6</v>
      </c>
      <c r="K130" s="116">
        <v>0.4</v>
      </c>
      <c r="L130" s="116">
        <v>0.1</v>
      </c>
      <c r="M130" s="116"/>
      <c r="N130" s="116"/>
      <c r="O130" s="116"/>
      <c r="P130" s="116"/>
      <c r="Q130" s="116"/>
      <c r="R130" s="116"/>
      <c r="S130" s="116"/>
      <c r="T130" s="116">
        <v>1.2</v>
      </c>
      <c r="U130" s="116"/>
      <c r="V130" s="116"/>
      <c r="W130" s="116"/>
      <c r="X130" s="116"/>
      <c r="Y130" s="116"/>
      <c r="Z130" s="79">
        <f t="shared" si="6"/>
        <v>3.9000000000000004</v>
      </c>
      <c r="AA130" s="116">
        <v>4</v>
      </c>
    </row>
    <row r="131" spans="1:27" ht="12.75" customHeight="1">
      <c r="A131" s="13">
        <f t="shared" si="7"/>
        <v>15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79">
        <f t="shared" si="6"/>
        <v>0</v>
      </c>
      <c r="AA131" s="116">
        <v>0</v>
      </c>
    </row>
    <row r="132" spans="1:27" ht="12.75" customHeight="1">
      <c r="A132" s="13">
        <f t="shared" si="7"/>
        <v>16</v>
      </c>
      <c r="B132" s="116"/>
      <c r="C132" s="116"/>
      <c r="D132" s="116">
        <v>0.1</v>
      </c>
      <c r="E132" s="116"/>
      <c r="F132" s="116"/>
      <c r="G132" s="116">
        <v>0.1</v>
      </c>
      <c r="H132" s="116"/>
      <c r="I132" s="116"/>
      <c r="J132" s="116"/>
      <c r="K132" s="116"/>
      <c r="L132" s="116"/>
      <c r="M132" s="116"/>
      <c r="N132" s="116">
        <v>1.1</v>
      </c>
      <c r="O132" s="116"/>
      <c r="P132" s="116"/>
      <c r="Q132" s="116">
        <v>0.5</v>
      </c>
      <c r="R132" s="116"/>
      <c r="S132" s="116"/>
      <c r="T132" s="116"/>
      <c r="U132" s="116"/>
      <c r="V132" s="116"/>
      <c r="W132" s="116"/>
      <c r="X132" s="116"/>
      <c r="Y132" s="116"/>
      <c r="Z132" s="79">
        <f t="shared" si="6"/>
        <v>1.8</v>
      </c>
      <c r="AA132" s="116">
        <v>1.9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0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79">
        <f t="shared" si="6"/>
        <v>0</v>
      </c>
      <c r="AA134" s="116">
        <v>0</v>
      </c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>
        <v>2.8</v>
      </c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79">
        <f t="shared" si="6"/>
        <v>2.8</v>
      </c>
      <c r="AA135" s="116">
        <v>2.7</v>
      </c>
    </row>
    <row r="136" spans="1:27" ht="12.75" customHeight="1">
      <c r="A136" s="13">
        <v>20</v>
      </c>
      <c r="B136" s="169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>
        <v>12.2</v>
      </c>
      <c r="M136" s="116">
        <v>9.8</v>
      </c>
      <c r="N136" s="116">
        <v>1.2</v>
      </c>
      <c r="O136" s="116">
        <v>0.2</v>
      </c>
      <c r="P136" s="116">
        <v>0.1</v>
      </c>
      <c r="Q136" s="116"/>
      <c r="R136" s="116"/>
      <c r="S136" s="116"/>
      <c r="T136" s="116"/>
      <c r="U136" s="116"/>
      <c r="V136" s="116"/>
      <c r="W136" s="116"/>
      <c r="X136" s="116"/>
      <c r="Y136" s="116"/>
      <c r="Z136" s="79">
        <f t="shared" si="6"/>
        <v>23.5</v>
      </c>
      <c r="AA136" s="116">
        <v>32.2</v>
      </c>
    </row>
    <row r="137" spans="1:27" ht="12.75" customHeight="1">
      <c r="A137" s="13">
        <f aca="true" t="shared" si="8" ref="A137:A147">+A136+1</f>
        <v>21</v>
      </c>
      <c r="B137" s="177"/>
      <c r="C137" s="177"/>
      <c r="D137" s="177"/>
      <c r="E137" s="177"/>
      <c r="F137" s="177"/>
      <c r="G137" s="177"/>
      <c r="H137" s="177"/>
      <c r="I137" s="177"/>
      <c r="J137" s="177">
        <v>3.5</v>
      </c>
      <c r="K137" s="177">
        <v>7.9</v>
      </c>
      <c r="L137" s="177">
        <v>3.4</v>
      </c>
      <c r="M137" s="177">
        <v>0.1</v>
      </c>
      <c r="N137" s="177">
        <v>0.1</v>
      </c>
      <c r="O137" s="177">
        <v>0.1</v>
      </c>
      <c r="P137" s="177">
        <v>0.1</v>
      </c>
      <c r="Q137" s="177">
        <v>4.4</v>
      </c>
      <c r="R137" s="177"/>
      <c r="S137" s="177"/>
      <c r="T137" s="177"/>
      <c r="U137" s="177"/>
      <c r="V137" s="177"/>
      <c r="W137" s="177"/>
      <c r="X137" s="177"/>
      <c r="Y137" s="177"/>
      <c r="Z137" s="79">
        <f t="shared" si="6"/>
        <v>19.6</v>
      </c>
      <c r="AA137" s="43">
        <v>19.2</v>
      </c>
    </row>
    <row r="138" spans="1:27" ht="12.75" customHeight="1">
      <c r="A138" s="13">
        <f t="shared" si="8"/>
        <v>22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79">
        <f t="shared" si="6"/>
        <v>0</v>
      </c>
      <c r="AA138" s="43">
        <v>0</v>
      </c>
    </row>
    <row r="139" spans="1:27" ht="12.75" customHeight="1">
      <c r="A139" s="13">
        <f t="shared" si="8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0</v>
      </c>
      <c r="AA139" s="43">
        <v>0</v>
      </c>
    </row>
    <row r="140" spans="1:27" ht="12.75" customHeight="1">
      <c r="A140" s="13">
        <f t="shared" si="8"/>
        <v>24</v>
      </c>
      <c r="B140" s="212" t="s">
        <v>64</v>
      </c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4"/>
      <c r="Z140" s="79">
        <f t="shared" si="6"/>
        <v>0</v>
      </c>
      <c r="AA140" s="43">
        <v>28.8</v>
      </c>
    </row>
    <row r="141" spans="1:27" ht="12.75" customHeight="1">
      <c r="A141" s="13">
        <f t="shared" si="8"/>
        <v>25</v>
      </c>
      <c r="B141" s="16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>
        <v>0.3</v>
      </c>
      <c r="P141" s="116">
        <v>0.2</v>
      </c>
      <c r="Q141" s="116"/>
      <c r="R141" s="116"/>
      <c r="S141" s="116"/>
      <c r="T141" s="116"/>
      <c r="U141" s="116"/>
      <c r="V141" s="116"/>
      <c r="W141" s="116"/>
      <c r="X141" s="116">
        <v>0.1</v>
      </c>
      <c r="Y141" s="116">
        <v>0.1</v>
      </c>
      <c r="Z141" s="79">
        <f t="shared" si="6"/>
        <v>0.7</v>
      </c>
      <c r="AA141" s="43">
        <v>0.8</v>
      </c>
    </row>
    <row r="142" spans="1:27" ht="12.75" customHeight="1">
      <c r="A142" s="13">
        <f t="shared" si="8"/>
        <v>26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>
        <v>1.9</v>
      </c>
      <c r="Q142" s="116">
        <v>0.1</v>
      </c>
      <c r="R142" s="116"/>
      <c r="S142" s="116"/>
      <c r="T142" s="116"/>
      <c r="U142" s="116"/>
      <c r="V142" s="116"/>
      <c r="W142" s="116"/>
      <c r="X142" s="116"/>
      <c r="Y142" s="116">
        <v>0.1</v>
      </c>
      <c r="Z142" s="182">
        <f t="shared" si="6"/>
        <v>2.1</v>
      </c>
      <c r="AA142" s="43">
        <v>2</v>
      </c>
    </row>
    <row r="143" spans="1:27" ht="12.75" customHeight="1">
      <c r="A143" s="13">
        <f t="shared" si="8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79">
        <f t="shared" si="6"/>
        <v>0</v>
      </c>
      <c r="AA143" s="43">
        <v>0</v>
      </c>
    </row>
    <row r="144" spans="1:27" ht="12.75" customHeight="1">
      <c r="A144" s="13">
        <f t="shared" si="8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>
        <v>0.5</v>
      </c>
      <c r="M144" s="116">
        <v>2.3</v>
      </c>
      <c r="N144" s="116">
        <v>0.1</v>
      </c>
      <c r="O144" s="116">
        <v>0.5</v>
      </c>
      <c r="P144" s="116">
        <v>0.7</v>
      </c>
      <c r="Q144" s="116"/>
      <c r="R144" s="116"/>
      <c r="S144" s="116"/>
      <c r="T144" s="116"/>
      <c r="U144" s="116"/>
      <c r="V144" s="116"/>
      <c r="W144" s="116"/>
      <c r="X144" s="116"/>
      <c r="Y144" s="116"/>
      <c r="Z144" s="79">
        <f t="shared" si="6"/>
        <v>4.1</v>
      </c>
      <c r="AA144" s="116">
        <v>4.1</v>
      </c>
    </row>
    <row r="145" spans="1:27" ht="12.75" customHeight="1">
      <c r="A145" s="13">
        <f t="shared" si="8"/>
        <v>29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>
        <v>0.1</v>
      </c>
      <c r="U145" s="116">
        <v>0.1</v>
      </c>
      <c r="V145" s="116">
        <v>0.1</v>
      </c>
      <c r="W145" s="116">
        <v>0.8</v>
      </c>
      <c r="X145" s="116">
        <v>0.1</v>
      </c>
      <c r="Y145" s="116">
        <v>0.1</v>
      </c>
      <c r="Z145" s="79">
        <f t="shared" si="6"/>
        <v>1.3000000000000003</v>
      </c>
      <c r="AA145" s="116">
        <v>1.3</v>
      </c>
    </row>
    <row r="146" spans="1:27" ht="12.75" customHeight="1">
      <c r="A146" s="13">
        <f t="shared" si="8"/>
        <v>30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79">
        <f t="shared" si="6"/>
        <v>0</v>
      </c>
      <c r="AA146" s="116">
        <v>0</v>
      </c>
    </row>
    <row r="147" spans="1:27" ht="12.75" customHeight="1">
      <c r="A147" s="140">
        <f t="shared" si="8"/>
        <v>31</v>
      </c>
      <c r="B147" s="116"/>
      <c r="C147" s="116"/>
      <c r="D147" s="116"/>
      <c r="E147" s="116"/>
      <c r="F147" s="116"/>
      <c r="G147" s="116"/>
      <c r="H147" s="116">
        <v>2.5</v>
      </c>
      <c r="I147" s="116">
        <v>1.9</v>
      </c>
      <c r="J147" s="116"/>
      <c r="K147" s="116">
        <v>1.6</v>
      </c>
      <c r="L147" s="116">
        <v>1.7</v>
      </c>
      <c r="M147" s="116">
        <v>0.1</v>
      </c>
      <c r="N147" s="116">
        <v>0.1</v>
      </c>
      <c r="O147" s="116">
        <v>0.1</v>
      </c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79">
        <f t="shared" si="6"/>
        <v>7.999999999999999</v>
      </c>
      <c r="AA147" s="121">
        <v>7.9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168.99999999999997</v>
      </c>
      <c r="AA148" s="127">
        <f>SUM(AA117:AA147)</f>
        <v>227.8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30" customHeight="1">
      <c r="A150" s="196" t="s">
        <v>99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>
        <v>1.5</v>
      </c>
      <c r="O154" s="154">
        <v>0.3</v>
      </c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15">
        <f aca="true" t="shared" si="9" ref="Z154:Z184">SUM(B154:Y154)</f>
        <v>1.8</v>
      </c>
      <c r="AA154" s="116">
        <v>1.9</v>
      </c>
    </row>
    <row r="155" spans="1:27" ht="12.75" customHeight="1">
      <c r="A155" s="13">
        <f aca="true" t="shared" si="10" ref="A155:A184">+A154+1</f>
        <v>2</v>
      </c>
      <c r="B155" s="116"/>
      <c r="C155" s="116"/>
      <c r="D155" s="116"/>
      <c r="E155" s="116"/>
      <c r="F155" s="116"/>
      <c r="G155" s="116"/>
      <c r="H155" s="116">
        <v>0.6</v>
      </c>
      <c r="I155" s="116"/>
      <c r="J155" s="116">
        <v>0.5</v>
      </c>
      <c r="K155" s="116">
        <v>0.1</v>
      </c>
      <c r="L155" s="116">
        <v>0.5</v>
      </c>
      <c r="M155" s="116">
        <v>0.1</v>
      </c>
      <c r="N155" s="116">
        <v>0.1</v>
      </c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5">
        <f t="shared" si="9"/>
        <v>1.9000000000000004</v>
      </c>
      <c r="AA155" s="116">
        <v>2.1</v>
      </c>
    </row>
    <row r="156" spans="1:27" ht="12.75" customHeight="1">
      <c r="A156" s="13">
        <f t="shared" si="10"/>
        <v>3</v>
      </c>
      <c r="B156" s="116"/>
      <c r="C156" s="116"/>
      <c r="D156" s="116"/>
      <c r="E156" s="116"/>
      <c r="F156" s="116">
        <v>0.1</v>
      </c>
      <c r="G156" s="116">
        <v>0.1</v>
      </c>
      <c r="H156" s="116"/>
      <c r="I156" s="116">
        <v>0.4</v>
      </c>
      <c r="J156" s="116">
        <v>0.6</v>
      </c>
      <c r="K156" s="116">
        <v>1.3</v>
      </c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5">
        <f t="shared" si="9"/>
        <v>2.5</v>
      </c>
      <c r="AA156" s="116">
        <v>2.7</v>
      </c>
    </row>
    <row r="157" spans="1:27" ht="12.75" customHeight="1">
      <c r="A157" s="13">
        <f t="shared" si="10"/>
        <v>4</v>
      </c>
      <c r="B157" s="139"/>
      <c r="C157" s="139"/>
      <c r="D157" s="139"/>
      <c r="E157" s="139"/>
      <c r="F157" s="139"/>
      <c r="G157" s="139"/>
      <c r="H157" s="139">
        <v>0.6</v>
      </c>
      <c r="I157" s="139">
        <v>0.1</v>
      </c>
      <c r="J157" s="139">
        <v>1.5</v>
      </c>
      <c r="K157" s="116">
        <v>12.4</v>
      </c>
      <c r="L157" s="116">
        <v>3.7</v>
      </c>
      <c r="M157" s="116">
        <v>1.2</v>
      </c>
      <c r="N157" s="116">
        <v>0.3</v>
      </c>
      <c r="O157" s="116">
        <v>0.3</v>
      </c>
      <c r="P157" s="116">
        <v>0.3</v>
      </c>
      <c r="Q157" s="116">
        <v>0.1</v>
      </c>
      <c r="R157" s="116"/>
      <c r="S157" s="116"/>
      <c r="T157" s="116"/>
      <c r="U157" s="116"/>
      <c r="V157" s="116"/>
      <c r="W157" s="116"/>
      <c r="X157" s="116"/>
      <c r="Y157" s="116"/>
      <c r="Z157" s="115">
        <f t="shared" si="9"/>
        <v>20.500000000000004</v>
      </c>
      <c r="AA157" s="116">
        <v>21.3</v>
      </c>
    </row>
    <row r="158" spans="1:27" ht="12.75" customHeight="1">
      <c r="A158" s="13">
        <f t="shared" si="10"/>
        <v>5</v>
      </c>
      <c r="B158" s="116"/>
      <c r="C158" s="116"/>
      <c r="D158" s="116"/>
      <c r="E158" s="116"/>
      <c r="F158" s="116">
        <v>0.1</v>
      </c>
      <c r="G158" s="116"/>
      <c r="H158" s="116"/>
      <c r="I158" s="116"/>
      <c r="J158" s="116"/>
      <c r="K158" s="116"/>
      <c r="L158" s="116"/>
      <c r="M158" s="116"/>
      <c r="N158" s="116">
        <v>8.7</v>
      </c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9"/>
        <v>8.799999999999999</v>
      </c>
      <c r="AA158" s="116">
        <v>8.8</v>
      </c>
    </row>
    <row r="159" spans="1:27" ht="12.75" customHeight="1">
      <c r="A159" s="13">
        <f t="shared" si="10"/>
        <v>6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>
        <v>0.8</v>
      </c>
      <c r="P159" s="116">
        <v>4.6</v>
      </c>
      <c r="Q159" s="116">
        <v>0.1</v>
      </c>
      <c r="R159" s="116"/>
      <c r="S159" s="116"/>
      <c r="T159" s="116"/>
      <c r="U159" s="116"/>
      <c r="V159" s="116"/>
      <c r="W159" s="116"/>
      <c r="X159" s="116"/>
      <c r="Y159" s="116"/>
      <c r="Z159" s="115">
        <f t="shared" si="9"/>
        <v>5.499999999999999</v>
      </c>
      <c r="AA159" s="116">
        <v>5.5</v>
      </c>
    </row>
    <row r="160" spans="1:27" ht="12.75" customHeight="1">
      <c r="A160" s="13">
        <f t="shared" si="10"/>
        <v>7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16"/>
      <c r="L160" s="116"/>
      <c r="M160" s="116"/>
      <c r="N160" s="116"/>
      <c r="O160" s="116"/>
      <c r="P160" s="116"/>
      <c r="Q160" s="116">
        <v>1.7</v>
      </c>
      <c r="R160" s="116">
        <v>0.4</v>
      </c>
      <c r="S160" s="116">
        <v>0.1</v>
      </c>
      <c r="T160" s="116"/>
      <c r="U160" s="116"/>
      <c r="V160" s="116"/>
      <c r="W160" s="116"/>
      <c r="X160" s="139"/>
      <c r="Y160" s="139"/>
      <c r="Z160" s="115">
        <f t="shared" si="9"/>
        <v>2.2</v>
      </c>
      <c r="AA160" s="116">
        <v>2.2</v>
      </c>
    </row>
    <row r="161" spans="1:27" ht="12.75" customHeight="1">
      <c r="A161" s="13">
        <f t="shared" si="10"/>
        <v>8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>
        <v>3.6</v>
      </c>
      <c r="M161" s="116">
        <v>1.6</v>
      </c>
      <c r="N161" s="116">
        <v>1</v>
      </c>
      <c r="O161" s="116"/>
      <c r="P161" s="116">
        <v>0.1</v>
      </c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9"/>
        <v>6.3</v>
      </c>
      <c r="AA161" s="116">
        <v>6</v>
      </c>
    </row>
    <row r="162" spans="1:27" ht="12.75" customHeight="1">
      <c r="A162" s="13">
        <f t="shared" si="10"/>
        <v>9</v>
      </c>
      <c r="B162" s="116"/>
      <c r="C162" s="116"/>
      <c r="D162" s="116"/>
      <c r="E162" s="116"/>
      <c r="F162" s="116"/>
      <c r="G162" s="116"/>
      <c r="H162" s="116">
        <v>0.7</v>
      </c>
      <c r="I162" s="116">
        <v>1.4</v>
      </c>
      <c r="J162" s="116">
        <v>5.9</v>
      </c>
      <c r="K162" s="116">
        <v>11</v>
      </c>
      <c r="L162" s="116">
        <v>1.1</v>
      </c>
      <c r="M162" s="116">
        <v>0.3</v>
      </c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9"/>
        <v>20.400000000000002</v>
      </c>
      <c r="AA162" s="116">
        <v>20.5</v>
      </c>
    </row>
    <row r="163" spans="1:27" ht="12.75" customHeight="1">
      <c r="A163" s="13">
        <f t="shared" si="10"/>
        <v>10</v>
      </c>
      <c r="B163" s="175"/>
      <c r="C163" s="175"/>
      <c r="D163" s="175"/>
      <c r="E163" s="116"/>
      <c r="F163" s="116"/>
      <c r="G163" s="116"/>
      <c r="H163" s="116">
        <v>1.6</v>
      </c>
      <c r="I163" s="116">
        <v>12</v>
      </c>
      <c r="J163" s="116">
        <v>4.4</v>
      </c>
      <c r="K163" s="116">
        <v>0.2</v>
      </c>
      <c r="L163" s="116">
        <v>0.1</v>
      </c>
      <c r="M163" s="116"/>
      <c r="N163" s="116"/>
      <c r="O163" s="116"/>
      <c r="P163" s="116">
        <v>3.3</v>
      </c>
      <c r="Q163" s="116">
        <v>0.1</v>
      </c>
      <c r="R163" s="116">
        <v>0.1</v>
      </c>
      <c r="S163" s="116"/>
      <c r="T163" s="116"/>
      <c r="U163" s="116"/>
      <c r="V163" s="116"/>
      <c r="W163" s="116"/>
      <c r="X163" s="116"/>
      <c r="Y163" s="116"/>
      <c r="Z163" s="115">
        <f t="shared" si="9"/>
        <v>21.800000000000004</v>
      </c>
      <c r="AA163" s="116">
        <v>22.8</v>
      </c>
    </row>
    <row r="164" spans="1:27" ht="12.75" customHeight="1">
      <c r="A164" s="13">
        <f t="shared" si="10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>
        <v>0.7</v>
      </c>
      <c r="L164" s="116">
        <v>6</v>
      </c>
      <c r="M164" s="116">
        <v>2.1</v>
      </c>
      <c r="N164" s="116">
        <v>0.5</v>
      </c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5">
        <f t="shared" si="9"/>
        <v>9.3</v>
      </c>
      <c r="AA164" s="116">
        <v>9.4</v>
      </c>
    </row>
    <row r="165" spans="1:27" ht="12.75" customHeight="1">
      <c r="A165" s="13">
        <f t="shared" si="10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5">
        <f t="shared" si="9"/>
        <v>0</v>
      </c>
      <c r="AA165" s="116">
        <v>0</v>
      </c>
    </row>
    <row r="166" spans="1:27" ht="12.75" customHeight="1">
      <c r="A166" s="13">
        <f t="shared" si="10"/>
        <v>13</v>
      </c>
      <c r="B166" s="116"/>
      <c r="C166" s="116"/>
      <c r="D166" s="116"/>
      <c r="E166" s="116"/>
      <c r="F166" s="116"/>
      <c r="G166" s="116"/>
      <c r="H166" s="116"/>
      <c r="I166" s="116">
        <v>0.7</v>
      </c>
      <c r="J166" s="116">
        <v>2.4</v>
      </c>
      <c r="K166" s="116"/>
      <c r="L166" s="116"/>
      <c r="M166" s="116"/>
      <c r="N166" s="116"/>
      <c r="O166" s="116">
        <v>0.1</v>
      </c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5">
        <f t="shared" si="9"/>
        <v>3.1999999999999997</v>
      </c>
      <c r="AA166" s="116">
        <v>3.2</v>
      </c>
    </row>
    <row r="167" spans="1:27" ht="12.75" customHeight="1">
      <c r="A167" s="13">
        <f t="shared" si="10"/>
        <v>14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>
        <v>1.5</v>
      </c>
      <c r="O167" s="116">
        <v>16.5</v>
      </c>
      <c r="P167" s="116">
        <v>0.1</v>
      </c>
      <c r="Q167" s="116">
        <v>0.1</v>
      </c>
      <c r="R167" s="116"/>
      <c r="S167" s="116"/>
      <c r="T167" s="116"/>
      <c r="U167" s="116"/>
      <c r="V167" s="116"/>
      <c r="W167" s="116">
        <v>0.1</v>
      </c>
      <c r="X167" s="116"/>
      <c r="Y167" s="116"/>
      <c r="Z167" s="115">
        <f t="shared" si="9"/>
        <v>18.300000000000004</v>
      </c>
      <c r="AA167" s="116">
        <v>18.7</v>
      </c>
    </row>
    <row r="168" spans="1:27" ht="12.75" customHeight="1">
      <c r="A168" s="13">
        <f t="shared" si="10"/>
        <v>15</v>
      </c>
      <c r="B168" s="139"/>
      <c r="C168" s="139"/>
      <c r="D168" s="139"/>
      <c r="E168" s="139"/>
      <c r="F168" s="139"/>
      <c r="G168" s="116"/>
      <c r="H168" s="139">
        <v>7.3</v>
      </c>
      <c r="I168" s="116">
        <v>1.5</v>
      </c>
      <c r="J168" s="116">
        <v>1.3</v>
      </c>
      <c r="K168" s="116">
        <v>0.2</v>
      </c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5">
        <f t="shared" si="9"/>
        <v>10.3</v>
      </c>
      <c r="AA168" s="116">
        <v>10.6</v>
      </c>
    </row>
    <row r="169" spans="1:27" ht="12.75" customHeight="1">
      <c r="A169" s="13">
        <f t="shared" si="10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5">
        <f t="shared" si="9"/>
        <v>0</v>
      </c>
      <c r="AA169" s="116">
        <v>0</v>
      </c>
    </row>
    <row r="170" spans="1:27" ht="12.75" customHeight="1">
      <c r="A170" s="13">
        <f t="shared" si="10"/>
        <v>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>
        <v>0.1</v>
      </c>
      <c r="M170" s="116"/>
      <c r="N170" s="116"/>
      <c r="O170" s="116">
        <v>0.1</v>
      </c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5">
        <f t="shared" si="9"/>
        <v>0.2</v>
      </c>
      <c r="AA170" s="116">
        <v>0.7</v>
      </c>
    </row>
    <row r="171" spans="1:27" ht="12.75" customHeight="1">
      <c r="A171" s="13">
        <f t="shared" si="10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>
        <v>0.3</v>
      </c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>
        <v>0.1</v>
      </c>
      <c r="Z171" s="115">
        <f t="shared" si="9"/>
        <v>0.4</v>
      </c>
      <c r="AA171" s="116">
        <v>0.6</v>
      </c>
    </row>
    <row r="172" spans="1:27" ht="12.75" customHeight="1">
      <c r="A172" s="13">
        <f t="shared" si="10"/>
        <v>19</v>
      </c>
      <c r="B172" s="116"/>
      <c r="C172" s="116"/>
      <c r="D172" s="116"/>
      <c r="E172" s="116"/>
      <c r="F172" s="116"/>
      <c r="G172" s="116"/>
      <c r="H172" s="116"/>
      <c r="I172" s="116"/>
      <c r="J172" s="116">
        <v>0.1</v>
      </c>
      <c r="K172" s="116"/>
      <c r="L172" s="116">
        <v>0.3</v>
      </c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9"/>
        <v>0.4</v>
      </c>
      <c r="AA172" s="116">
        <v>0.6</v>
      </c>
    </row>
    <row r="173" spans="1:27" ht="12.75" customHeight="1">
      <c r="A173" s="13">
        <f t="shared" si="10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/>
      <c r="M173" s="116">
        <v>1.3</v>
      </c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9"/>
        <v>1.3</v>
      </c>
      <c r="AA173" s="116">
        <v>1.4</v>
      </c>
    </row>
    <row r="174" spans="1:27" ht="12.75" customHeight="1">
      <c r="A174" s="13">
        <f t="shared" si="10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5">
        <f t="shared" si="9"/>
        <v>0</v>
      </c>
      <c r="AA174" s="116">
        <v>0</v>
      </c>
    </row>
    <row r="175" spans="1:27" ht="12.75" customHeight="1">
      <c r="A175" s="13">
        <f t="shared" si="10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9"/>
        <v>0</v>
      </c>
      <c r="AA175" s="116">
        <v>0</v>
      </c>
    </row>
    <row r="176" spans="1:27" ht="12.75" customHeight="1">
      <c r="A176" s="13">
        <f t="shared" si="10"/>
        <v>23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9"/>
        <v>0</v>
      </c>
      <c r="AA176" s="116">
        <v>0</v>
      </c>
    </row>
    <row r="177" spans="1:27" ht="12.75" customHeight="1">
      <c r="A177" s="13">
        <f t="shared" si="10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9"/>
        <v>0</v>
      </c>
      <c r="AA177" s="116">
        <v>0</v>
      </c>
    </row>
    <row r="178" spans="1:27" ht="12.75" customHeight="1">
      <c r="A178" s="13">
        <f t="shared" si="10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9"/>
        <v>0</v>
      </c>
      <c r="AA178" s="116">
        <v>0</v>
      </c>
    </row>
    <row r="179" spans="1:27" ht="12.75" customHeight="1">
      <c r="A179" s="13">
        <f t="shared" si="10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>
        <v>1.8</v>
      </c>
      <c r="M179" s="116">
        <v>2.6</v>
      </c>
      <c r="N179" s="116">
        <v>1.9</v>
      </c>
      <c r="O179" s="116">
        <v>0.3</v>
      </c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5">
        <f t="shared" si="9"/>
        <v>6.6000000000000005</v>
      </c>
      <c r="AA179" s="116">
        <v>6.4</v>
      </c>
    </row>
    <row r="180" spans="1:27" ht="12.75" customHeight="1">
      <c r="A180" s="13">
        <f t="shared" si="10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>
        <v>3.9</v>
      </c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5">
        <f t="shared" si="9"/>
        <v>3.9</v>
      </c>
      <c r="AA180" s="116">
        <v>3.7</v>
      </c>
    </row>
    <row r="181" spans="1:27" ht="12.75" customHeight="1">
      <c r="A181" s="13">
        <f t="shared" si="10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>
        <v>0.1</v>
      </c>
      <c r="Z181" s="115">
        <f t="shared" si="9"/>
        <v>0.1</v>
      </c>
      <c r="AA181" s="116">
        <v>0.3</v>
      </c>
    </row>
    <row r="182" spans="1:27" ht="12.75" customHeight="1">
      <c r="A182" s="13">
        <f t="shared" si="10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>
        <v>2.5</v>
      </c>
      <c r="W182" s="116"/>
      <c r="X182" s="116"/>
      <c r="Y182" s="116"/>
      <c r="Z182" s="115">
        <f t="shared" si="9"/>
        <v>2.5</v>
      </c>
      <c r="AA182" s="116">
        <v>2.3</v>
      </c>
    </row>
    <row r="183" spans="1:27" ht="12.75" customHeight="1">
      <c r="A183" s="13">
        <f t="shared" si="10"/>
        <v>30</v>
      </c>
      <c r="B183" s="116"/>
      <c r="C183" s="116"/>
      <c r="D183" s="116"/>
      <c r="E183" s="116"/>
      <c r="F183" s="116"/>
      <c r="G183" s="116">
        <v>0.2</v>
      </c>
      <c r="H183" s="116">
        <v>1</v>
      </c>
      <c r="I183" s="116">
        <v>0.4</v>
      </c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5">
        <f t="shared" si="9"/>
        <v>1.6</v>
      </c>
      <c r="AA183" s="116">
        <v>1.6</v>
      </c>
    </row>
    <row r="184" spans="1:27" ht="12.75" customHeight="1">
      <c r="A184" s="140">
        <f t="shared" si="10"/>
        <v>31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>
        <v>1.2</v>
      </c>
      <c r="R184" s="121">
        <v>0.4</v>
      </c>
      <c r="S184" s="121"/>
      <c r="T184" s="121"/>
      <c r="U184" s="121"/>
      <c r="V184" s="121"/>
      <c r="W184" s="121"/>
      <c r="X184" s="121"/>
      <c r="Y184" s="121"/>
      <c r="Z184" s="115">
        <f t="shared" si="9"/>
        <v>1.6</v>
      </c>
      <c r="AA184" s="121">
        <v>1.6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SUM(Z155:Z184)</f>
        <v>149.60000000000002</v>
      </c>
      <c r="AA185" s="127">
        <f>SUM(AA154:AA184)</f>
        <v>154.9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99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15">
        <f aca="true" t="shared" si="11" ref="Z191:Z220">SUM(B191:Y191)</f>
        <v>0</v>
      </c>
      <c r="AA191" s="162">
        <v>0</v>
      </c>
    </row>
    <row r="192" spans="1:27" ht="12.75" customHeight="1">
      <c r="A192" s="14">
        <v>2</v>
      </c>
      <c r="B192" s="116"/>
      <c r="C192" s="116">
        <v>0.1</v>
      </c>
      <c r="D192" s="116"/>
      <c r="E192" s="116"/>
      <c r="F192" s="116"/>
      <c r="G192" s="116">
        <v>0.1</v>
      </c>
      <c r="H192" s="116"/>
      <c r="I192" s="116"/>
      <c r="J192" s="116"/>
      <c r="K192" s="116"/>
      <c r="L192" s="116"/>
      <c r="M192" s="116"/>
      <c r="N192" s="116"/>
      <c r="O192" s="116"/>
      <c r="P192" s="116">
        <v>8.3</v>
      </c>
      <c r="Q192" s="116">
        <v>27</v>
      </c>
      <c r="R192" s="116">
        <v>1.4</v>
      </c>
      <c r="S192" s="116">
        <v>1.2</v>
      </c>
      <c r="T192" s="116">
        <v>0.9</v>
      </c>
      <c r="U192" s="116">
        <v>1.1</v>
      </c>
      <c r="V192" s="116">
        <v>1</v>
      </c>
      <c r="W192" s="116">
        <v>1.5</v>
      </c>
      <c r="X192" s="116">
        <v>0.3</v>
      </c>
      <c r="Y192" s="116">
        <v>0.2</v>
      </c>
      <c r="Z192" s="115">
        <f t="shared" si="11"/>
        <v>43.1</v>
      </c>
      <c r="AA192" s="43">
        <v>44.8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1"/>
        <v>0</v>
      </c>
      <c r="AA193" s="116">
        <v>0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1"/>
        <v>0</v>
      </c>
      <c r="AA194" s="116">
        <v>0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1"/>
        <v>0</v>
      </c>
      <c r="AA195" s="116">
        <v>0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1"/>
        <v>0</v>
      </c>
      <c r="AA196" s="116">
        <v>0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>
        <v>0.9</v>
      </c>
      <c r="S197" s="119">
        <v>0.3</v>
      </c>
      <c r="T197" s="119">
        <v>0.5</v>
      </c>
      <c r="U197" s="119">
        <v>0.6</v>
      </c>
      <c r="V197" s="119">
        <v>1.3</v>
      </c>
      <c r="W197" s="119">
        <v>1.9</v>
      </c>
      <c r="X197" s="119">
        <v>0.7</v>
      </c>
      <c r="Y197" s="119">
        <v>0.3</v>
      </c>
      <c r="Z197" s="115">
        <f t="shared" si="11"/>
        <v>6.5</v>
      </c>
      <c r="AA197" s="116">
        <v>6.7</v>
      </c>
    </row>
    <row r="198" spans="1:27" ht="12.75" customHeight="1">
      <c r="A198" s="14">
        <v>8</v>
      </c>
      <c r="B198" s="116">
        <v>0.5</v>
      </c>
      <c r="C198" s="116">
        <v>2.6</v>
      </c>
      <c r="D198" s="116">
        <v>0.2</v>
      </c>
      <c r="E198" s="116">
        <v>0.1</v>
      </c>
      <c r="F198" s="116">
        <v>0.3</v>
      </c>
      <c r="G198" s="116">
        <v>0.1</v>
      </c>
      <c r="H198" s="116"/>
      <c r="I198" s="116"/>
      <c r="J198" s="116"/>
      <c r="K198" s="116"/>
      <c r="L198" s="116"/>
      <c r="M198" s="116"/>
      <c r="N198" s="116"/>
      <c r="O198" s="116"/>
      <c r="P198" s="116"/>
      <c r="Q198" s="116">
        <v>10.7</v>
      </c>
      <c r="R198" s="116">
        <v>7.8</v>
      </c>
      <c r="S198" s="116">
        <v>5.9</v>
      </c>
      <c r="T198" s="116">
        <v>3.9</v>
      </c>
      <c r="U198" s="116">
        <v>3.7</v>
      </c>
      <c r="V198" s="116">
        <v>2</v>
      </c>
      <c r="W198" s="116">
        <v>1.2</v>
      </c>
      <c r="X198" s="116">
        <v>0.2</v>
      </c>
      <c r="Y198" s="116">
        <v>0.1</v>
      </c>
      <c r="Z198" s="115">
        <f t="shared" si="11"/>
        <v>39.30000000000001</v>
      </c>
      <c r="AA198" s="116">
        <v>39.4</v>
      </c>
    </row>
    <row r="199" spans="1:27" ht="12.75" customHeight="1">
      <c r="A199" s="14">
        <v>9</v>
      </c>
      <c r="B199" s="177"/>
      <c r="C199" s="177"/>
      <c r="D199" s="177">
        <v>0.1</v>
      </c>
      <c r="E199" s="177"/>
      <c r="F199" s="177"/>
      <c r="G199" s="177"/>
      <c r="H199" s="177"/>
      <c r="I199" s="177">
        <v>5.7</v>
      </c>
      <c r="J199" s="177">
        <v>1.2</v>
      </c>
      <c r="K199" s="177">
        <v>5.3</v>
      </c>
      <c r="L199" s="177">
        <v>9.4</v>
      </c>
      <c r="M199" s="177">
        <v>1.1</v>
      </c>
      <c r="N199" s="177">
        <v>1.1</v>
      </c>
      <c r="O199" s="177">
        <v>7.6</v>
      </c>
      <c r="P199" s="177">
        <v>3.7</v>
      </c>
      <c r="Q199" s="177">
        <v>0.9</v>
      </c>
      <c r="R199" s="177">
        <v>0.2</v>
      </c>
      <c r="S199" s="177">
        <v>0.1</v>
      </c>
      <c r="T199" s="177">
        <v>0.1</v>
      </c>
      <c r="U199" s="177">
        <v>0.3</v>
      </c>
      <c r="V199" s="177">
        <v>0.5</v>
      </c>
      <c r="W199" s="177">
        <v>0.1</v>
      </c>
      <c r="X199" s="177">
        <v>0.1</v>
      </c>
      <c r="Y199" s="177">
        <v>3.7</v>
      </c>
      <c r="Z199" s="116">
        <f t="shared" si="11"/>
        <v>41.20000000000002</v>
      </c>
      <c r="AA199" s="116">
        <v>42.2</v>
      </c>
    </row>
    <row r="200" spans="1:27" ht="12.75" customHeight="1">
      <c r="A200" s="14">
        <v>10</v>
      </c>
      <c r="B200" s="116">
        <v>3</v>
      </c>
      <c r="C200" s="116">
        <v>1.7</v>
      </c>
      <c r="D200" s="116">
        <v>0.3</v>
      </c>
      <c r="E200" s="116"/>
      <c r="F200" s="116">
        <v>1.3</v>
      </c>
      <c r="G200" s="116"/>
      <c r="H200" s="116"/>
      <c r="I200" s="116">
        <v>0.1</v>
      </c>
      <c r="J200" s="116">
        <v>0.2</v>
      </c>
      <c r="K200" s="116">
        <v>2.6</v>
      </c>
      <c r="L200" s="116">
        <v>0.4</v>
      </c>
      <c r="M200" s="116">
        <v>1.8</v>
      </c>
      <c r="N200" s="116">
        <v>1.4</v>
      </c>
      <c r="O200" s="116">
        <v>0.4</v>
      </c>
      <c r="P200" s="116">
        <v>0.1</v>
      </c>
      <c r="Q200" s="116"/>
      <c r="R200" s="116"/>
      <c r="S200" s="116"/>
      <c r="T200" s="116"/>
      <c r="U200" s="116">
        <v>0.1</v>
      </c>
      <c r="V200" s="116"/>
      <c r="W200" s="116"/>
      <c r="X200" s="116"/>
      <c r="Y200" s="116"/>
      <c r="Z200" s="116">
        <f t="shared" si="11"/>
        <v>13.4</v>
      </c>
      <c r="AA200" s="116">
        <v>13.4</v>
      </c>
    </row>
    <row r="201" spans="1:27" ht="12.75" customHeight="1">
      <c r="A201" s="14">
        <v>11</v>
      </c>
      <c r="B201" s="116"/>
      <c r="C201" s="116"/>
      <c r="D201" s="116"/>
      <c r="E201" s="116">
        <v>0.5</v>
      </c>
      <c r="F201" s="116">
        <v>0.2</v>
      </c>
      <c r="G201" s="116"/>
      <c r="H201" s="116"/>
      <c r="I201" s="116">
        <v>0.3</v>
      </c>
      <c r="J201" s="116"/>
      <c r="K201" s="116"/>
      <c r="L201" s="116">
        <v>1.4</v>
      </c>
      <c r="M201" s="116">
        <v>0.7</v>
      </c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>
        <v>0.2</v>
      </c>
      <c r="Z201" s="116">
        <f t="shared" si="11"/>
        <v>3.3</v>
      </c>
      <c r="AA201" s="116">
        <v>3.4</v>
      </c>
    </row>
    <row r="202" spans="1:27" ht="12.75" customHeight="1">
      <c r="A202" s="14">
        <v>12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>
        <v>0.2</v>
      </c>
      <c r="L202" s="116">
        <v>2.4</v>
      </c>
      <c r="M202" s="116">
        <v>2.5</v>
      </c>
      <c r="N202" s="116">
        <v>0.1</v>
      </c>
      <c r="O202" s="116"/>
      <c r="P202" s="116"/>
      <c r="Q202" s="116">
        <v>0.8</v>
      </c>
      <c r="R202" s="116"/>
      <c r="S202" s="116"/>
      <c r="T202" s="116"/>
      <c r="U202" s="116"/>
      <c r="V202" s="116"/>
      <c r="W202" s="116">
        <v>0.1</v>
      </c>
      <c r="X202" s="116"/>
      <c r="Y202" s="116"/>
      <c r="Z202" s="116">
        <f t="shared" si="11"/>
        <v>6.099999999999999</v>
      </c>
      <c r="AA202" s="116">
        <v>5.9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>
        <v>0.1</v>
      </c>
      <c r="L203" s="116"/>
      <c r="M203" s="116">
        <v>0.5</v>
      </c>
      <c r="N203" s="116">
        <v>10.2</v>
      </c>
      <c r="O203" s="116">
        <v>3.2</v>
      </c>
      <c r="P203" s="116">
        <v>0.2</v>
      </c>
      <c r="Q203" s="116"/>
      <c r="R203" s="116"/>
      <c r="S203" s="116">
        <v>0.3</v>
      </c>
      <c r="T203" s="116">
        <v>0.1</v>
      </c>
      <c r="U203" s="116">
        <v>0.3</v>
      </c>
      <c r="V203" s="116"/>
      <c r="W203" s="116"/>
      <c r="X203" s="116"/>
      <c r="Y203" s="116"/>
      <c r="Z203" s="116">
        <f t="shared" si="11"/>
        <v>14.9</v>
      </c>
      <c r="AA203" s="116">
        <v>14.6</v>
      </c>
    </row>
    <row r="204" spans="1:27" ht="12.75" customHeight="1">
      <c r="A204" s="14">
        <v>14</v>
      </c>
      <c r="B204" s="116"/>
      <c r="C204" s="116"/>
      <c r="D204" s="116"/>
      <c r="E204" s="116"/>
      <c r="F204" s="116">
        <v>0.1</v>
      </c>
      <c r="G204" s="116"/>
      <c r="H204" s="116"/>
      <c r="I204" s="116"/>
      <c r="J204" s="116"/>
      <c r="K204" s="116"/>
      <c r="L204" s="116">
        <v>15.3</v>
      </c>
      <c r="M204" s="116">
        <v>2.4</v>
      </c>
      <c r="N204" s="116">
        <v>0.8</v>
      </c>
      <c r="O204" s="116">
        <v>1.9</v>
      </c>
      <c r="P204" s="116">
        <v>0.6</v>
      </c>
      <c r="Q204" s="116">
        <v>0.9</v>
      </c>
      <c r="R204" s="116">
        <v>12.3</v>
      </c>
      <c r="S204" s="116">
        <v>4.2</v>
      </c>
      <c r="T204" s="116">
        <v>2.1</v>
      </c>
      <c r="U204" s="116">
        <v>3.1</v>
      </c>
      <c r="V204" s="116">
        <v>1.1</v>
      </c>
      <c r="W204" s="116">
        <v>0.1</v>
      </c>
      <c r="X204" s="116">
        <v>3.2</v>
      </c>
      <c r="Y204" s="116">
        <v>2.4</v>
      </c>
      <c r="Z204" s="116">
        <f t="shared" si="11"/>
        <v>50.50000000000001</v>
      </c>
      <c r="AA204" s="116">
        <v>51.2</v>
      </c>
    </row>
    <row r="205" spans="1:27" ht="12.75" customHeight="1">
      <c r="A205" s="14">
        <v>15</v>
      </c>
      <c r="B205" s="116">
        <v>4.2</v>
      </c>
      <c r="C205" s="116">
        <v>1.6</v>
      </c>
      <c r="D205" s="116">
        <v>2.1</v>
      </c>
      <c r="E205" s="116">
        <v>0.1</v>
      </c>
      <c r="F205" s="116"/>
      <c r="G205" s="116"/>
      <c r="H205" s="116"/>
      <c r="I205" s="116"/>
      <c r="J205" s="116">
        <v>0.2</v>
      </c>
      <c r="K205" s="116"/>
      <c r="L205" s="116"/>
      <c r="M205" s="116"/>
      <c r="N205" s="116">
        <v>0.6</v>
      </c>
      <c r="O205" s="116">
        <v>0.4</v>
      </c>
      <c r="P205" s="116">
        <v>0.2</v>
      </c>
      <c r="Q205" s="116"/>
      <c r="R205" s="116">
        <v>14.1</v>
      </c>
      <c r="S205" s="116">
        <v>5</v>
      </c>
      <c r="T205" s="116"/>
      <c r="U205" s="116"/>
      <c r="V205" s="116">
        <v>0.5</v>
      </c>
      <c r="W205" s="116"/>
      <c r="X205" s="116"/>
      <c r="Y205" s="116"/>
      <c r="Z205" s="116">
        <f t="shared" si="11"/>
        <v>29</v>
      </c>
      <c r="AA205" s="116">
        <v>28.3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>
        <v>1.5</v>
      </c>
      <c r="P206" s="116">
        <v>3</v>
      </c>
      <c r="Q206" s="116">
        <v>1.4</v>
      </c>
      <c r="R206" s="116">
        <v>1.6</v>
      </c>
      <c r="S206" s="116">
        <v>2.7</v>
      </c>
      <c r="T206" s="116">
        <v>6.3</v>
      </c>
      <c r="U206" s="116">
        <v>13.4</v>
      </c>
      <c r="V206" s="116">
        <v>14.3</v>
      </c>
      <c r="W206" s="116">
        <v>2</v>
      </c>
      <c r="X206" s="116">
        <v>2.9</v>
      </c>
      <c r="Y206" s="116">
        <v>0.6</v>
      </c>
      <c r="Z206" s="116">
        <f t="shared" si="11"/>
        <v>49.7</v>
      </c>
      <c r="AA206" s="116">
        <v>50</v>
      </c>
    </row>
    <row r="207" spans="1:27" ht="12.75" customHeight="1">
      <c r="A207" s="14">
        <v>17</v>
      </c>
      <c r="B207" s="116">
        <v>1</v>
      </c>
      <c r="C207" s="116">
        <v>1</v>
      </c>
      <c r="D207" s="116">
        <v>0.4</v>
      </c>
      <c r="E207" s="116">
        <v>0.4</v>
      </c>
      <c r="F207" s="116">
        <v>0.3</v>
      </c>
      <c r="G207" s="116"/>
      <c r="H207" s="116">
        <v>0.1</v>
      </c>
      <c r="I207" s="116"/>
      <c r="J207" s="116"/>
      <c r="K207" s="116"/>
      <c r="L207" s="116"/>
      <c r="M207" s="116">
        <v>0.2</v>
      </c>
      <c r="N207" s="116">
        <v>3.3</v>
      </c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>
        <f t="shared" si="11"/>
        <v>6.699999999999999</v>
      </c>
      <c r="AA207" s="116">
        <v>6.5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>
        <v>4</v>
      </c>
      <c r="M208" s="116"/>
      <c r="N208" s="116"/>
      <c r="O208" s="116"/>
      <c r="P208" s="116"/>
      <c r="Q208" s="116"/>
      <c r="R208" s="116">
        <v>5</v>
      </c>
      <c r="S208" s="116">
        <v>2.1</v>
      </c>
      <c r="T208" s="116">
        <v>1.4</v>
      </c>
      <c r="U208" s="116"/>
      <c r="V208" s="116"/>
      <c r="W208" s="116">
        <v>0.8</v>
      </c>
      <c r="X208" s="116">
        <v>0.3</v>
      </c>
      <c r="Y208" s="116"/>
      <c r="Z208" s="116">
        <f t="shared" si="11"/>
        <v>13.600000000000001</v>
      </c>
      <c r="AA208" s="116">
        <v>13.6</v>
      </c>
    </row>
    <row r="209" spans="1:27" ht="12.75" customHeight="1">
      <c r="A209" s="14">
        <v>19</v>
      </c>
      <c r="B209" s="116">
        <v>1</v>
      </c>
      <c r="C209" s="116"/>
      <c r="D209" s="116">
        <v>0.1</v>
      </c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>
        <f t="shared" si="11"/>
        <v>1.1</v>
      </c>
      <c r="AA209" s="116">
        <v>1.3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>
        <v>1.4</v>
      </c>
      <c r="Y210" s="116">
        <v>7.1</v>
      </c>
      <c r="Z210" s="116">
        <f t="shared" si="11"/>
        <v>8.5</v>
      </c>
      <c r="AA210" s="116">
        <v>8.5</v>
      </c>
    </row>
    <row r="211" spans="1:27" ht="12.75" customHeight="1">
      <c r="A211" s="14">
        <v>21</v>
      </c>
      <c r="B211" s="116">
        <v>1.2</v>
      </c>
      <c r="C211" s="116">
        <v>0.3</v>
      </c>
      <c r="D211" s="116">
        <v>0.1</v>
      </c>
      <c r="E211" s="116"/>
      <c r="F211" s="116"/>
      <c r="G211" s="116"/>
      <c r="H211" s="116"/>
      <c r="I211" s="116">
        <v>27</v>
      </c>
      <c r="J211" s="116">
        <v>1.9</v>
      </c>
      <c r="K211" s="116">
        <v>0.2</v>
      </c>
      <c r="L211" s="116"/>
      <c r="M211" s="116"/>
      <c r="N211" s="116"/>
      <c r="O211" s="116"/>
      <c r="P211" s="116">
        <v>0.5</v>
      </c>
      <c r="Q211" s="116"/>
      <c r="R211" s="116"/>
      <c r="S211" s="116">
        <v>0.3</v>
      </c>
      <c r="T211" s="116"/>
      <c r="U211" s="116"/>
      <c r="V211" s="116"/>
      <c r="W211" s="116"/>
      <c r="X211" s="116"/>
      <c r="Y211" s="116">
        <v>0.1</v>
      </c>
      <c r="Z211" s="116">
        <f t="shared" si="11"/>
        <v>31.6</v>
      </c>
      <c r="AA211" s="116">
        <v>31.8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1"/>
        <v>0</v>
      </c>
      <c r="AA212" s="116">
        <v>0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>
        <f t="shared" si="11"/>
        <v>0</v>
      </c>
      <c r="AA213" s="116">
        <v>0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1"/>
        <v>0</v>
      </c>
      <c r="AA214" s="116">
        <v>0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1"/>
        <v>0</v>
      </c>
      <c r="AA215" s="116">
        <v>0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1"/>
        <v>0</v>
      </c>
      <c r="AA216" s="116">
        <v>0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>
        <f t="shared" si="11"/>
        <v>0</v>
      </c>
      <c r="AA217" s="116">
        <v>0</v>
      </c>
    </row>
    <row r="218" spans="1:27" ht="12.75" customHeight="1">
      <c r="A218" s="14">
        <v>28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>
        <f t="shared" si="11"/>
        <v>0</v>
      </c>
      <c r="AA218" s="116">
        <v>0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1"/>
        <v>0</v>
      </c>
      <c r="AA219" s="116">
        <v>0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>
        <f t="shared" si="11"/>
        <v>0</v>
      </c>
      <c r="AA220" s="116">
        <v>0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88">
        <f>SUM(Z191:Z221)</f>
        <v>358.5000000000001</v>
      </c>
      <c r="AA222" s="88">
        <f>SUM(AA191:AA221)</f>
        <v>361.6000000000001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30" customHeight="1">
      <c r="A224" s="196" t="s">
        <v>99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>SUM(B228:Y228)</f>
        <v>0</v>
      </c>
      <c r="AA228" s="116">
        <v>0</v>
      </c>
    </row>
    <row r="229" spans="1:27" ht="12.75" customHeight="1">
      <c r="A229" s="13">
        <f aca="true" t="shared" si="12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>SUM(B229:Y229)</f>
        <v>0</v>
      </c>
      <c r="AA229" s="116">
        <v>0</v>
      </c>
    </row>
    <row r="230" spans="1:27" ht="12.75" customHeight="1">
      <c r="A230" s="13">
        <f t="shared" si="12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>SUM(B230:Y230)</f>
        <v>0</v>
      </c>
      <c r="AA230" s="116">
        <v>0</v>
      </c>
    </row>
    <row r="231" spans="1:27" ht="12.75" customHeight="1">
      <c r="A231" s="13">
        <f t="shared" si="12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>SUM(B231:Y231)</f>
        <v>0</v>
      </c>
      <c r="AA231" s="116">
        <v>0</v>
      </c>
    </row>
    <row r="232" spans="1:27" ht="12.75" customHeight="1">
      <c r="A232" s="13">
        <f t="shared" si="12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v>0</v>
      </c>
      <c r="AA232" s="116">
        <v>0</v>
      </c>
    </row>
    <row r="233" spans="1:27" ht="12.75" customHeight="1">
      <c r="A233" s="13">
        <f t="shared" si="12"/>
        <v>6</v>
      </c>
      <c r="B233" s="118"/>
      <c r="C233" s="118"/>
      <c r="D233" s="118"/>
      <c r="E233" s="118"/>
      <c r="F233" s="118"/>
      <c r="G233" s="118"/>
      <c r="H233" s="118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aca="true" t="shared" si="13" ref="Z233:Z258">SUM(B233:Y233)</f>
        <v>0</v>
      </c>
      <c r="AA233" s="116">
        <v>0</v>
      </c>
    </row>
    <row r="234" spans="1:27" ht="12.75" customHeight="1">
      <c r="A234" s="13">
        <f t="shared" si="12"/>
        <v>7</v>
      </c>
      <c r="B234" s="118"/>
      <c r="C234" s="118"/>
      <c r="D234" s="118"/>
      <c r="E234" s="118"/>
      <c r="F234" s="118"/>
      <c r="G234" s="118"/>
      <c r="H234" s="118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3"/>
        <v>0</v>
      </c>
      <c r="AA234" s="116">
        <v>0</v>
      </c>
    </row>
    <row r="235" spans="1:27" ht="12.75" customHeight="1">
      <c r="A235" s="13">
        <f t="shared" si="12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3"/>
        <v>0</v>
      </c>
      <c r="AA235" s="116">
        <v>0</v>
      </c>
    </row>
    <row r="236" spans="1:27" ht="12.75" customHeight="1">
      <c r="A236" s="13">
        <f t="shared" si="12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3"/>
        <v>0</v>
      </c>
      <c r="AA236" s="116">
        <v>0</v>
      </c>
    </row>
    <row r="237" spans="1:27" ht="12.75" customHeight="1">
      <c r="A237" s="13">
        <f t="shared" si="12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3"/>
        <v>0</v>
      </c>
      <c r="AA237" s="116">
        <v>0</v>
      </c>
    </row>
    <row r="238" spans="1:27" ht="12.75" customHeight="1">
      <c r="A238" s="13">
        <f t="shared" si="12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3"/>
        <v>0</v>
      </c>
      <c r="AA238" s="116">
        <v>0</v>
      </c>
    </row>
    <row r="239" spans="1:27" ht="12.75" customHeight="1">
      <c r="A239" s="13">
        <f t="shared" si="12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3"/>
        <v>0</v>
      </c>
      <c r="AA239" s="116">
        <v>0</v>
      </c>
    </row>
    <row r="240" spans="1:27" ht="12.75" customHeight="1">
      <c r="A240" s="13">
        <f t="shared" si="12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3"/>
        <v>0</v>
      </c>
      <c r="AA240" s="116">
        <v>0</v>
      </c>
    </row>
    <row r="241" spans="1:27" ht="12.75" customHeight="1">
      <c r="A241" s="13">
        <f t="shared" si="12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3"/>
        <v>0</v>
      </c>
      <c r="AA241" s="116">
        <v>0</v>
      </c>
    </row>
    <row r="242" spans="1:27" ht="12.75" customHeight="1">
      <c r="A242" s="13">
        <f t="shared" si="12"/>
        <v>15</v>
      </c>
      <c r="B242" s="192" t="s">
        <v>85</v>
      </c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9"/>
      <c r="Z242" s="116">
        <f t="shared" si="13"/>
        <v>0</v>
      </c>
      <c r="AA242" s="116">
        <v>0</v>
      </c>
    </row>
    <row r="243" spans="1:27" ht="12.75" customHeight="1">
      <c r="A243" s="13">
        <f t="shared" si="12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3"/>
        <v>0</v>
      </c>
      <c r="AA243" s="116">
        <v>0</v>
      </c>
    </row>
    <row r="244" spans="1:27" ht="12.75" customHeight="1">
      <c r="A244" s="13">
        <f t="shared" si="12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3"/>
        <v>0</v>
      </c>
      <c r="AA244" s="116">
        <v>0</v>
      </c>
    </row>
    <row r="245" spans="1:27" ht="12.75" customHeight="1">
      <c r="A245" s="13">
        <f t="shared" si="12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3"/>
        <v>0</v>
      </c>
      <c r="AA245" s="116">
        <v>0</v>
      </c>
    </row>
    <row r="246" spans="1:27" ht="12.75" customHeight="1">
      <c r="A246" s="13">
        <f t="shared" si="12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3"/>
        <v>0</v>
      </c>
      <c r="AA246" s="116">
        <v>0</v>
      </c>
    </row>
    <row r="247" spans="1:27" ht="12.75" customHeight="1">
      <c r="A247" s="13">
        <f t="shared" si="12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3"/>
        <v>0</v>
      </c>
      <c r="AA247" s="116">
        <v>0</v>
      </c>
    </row>
    <row r="248" spans="1:27" ht="12.75" customHeight="1">
      <c r="A248" s="13">
        <f t="shared" si="12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3"/>
        <v>0</v>
      </c>
      <c r="AA248" s="116">
        <v>0</v>
      </c>
    </row>
    <row r="249" spans="1:27" ht="12.75" customHeight="1">
      <c r="A249" s="13">
        <f t="shared" si="12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3"/>
        <v>0</v>
      </c>
      <c r="AA249" s="116">
        <v>0</v>
      </c>
    </row>
    <row r="250" spans="1:27" ht="12.75" customHeight="1">
      <c r="A250" s="13">
        <f t="shared" si="12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3"/>
        <v>0</v>
      </c>
      <c r="AA250" s="116">
        <v>0</v>
      </c>
    </row>
    <row r="251" spans="1:27" ht="12.75" customHeight="1">
      <c r="A251" s="13">
        <f t="shared" si="12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3"/>
        <v>0</v>
      </c>
      <c r="AA251" s="116">
        <v>0</v>
      </c>
    </row>
    <row r="252" spans="1:27" ht="12.75" customHeight="1">
      <c r="A252" s="13">
        <f t="shared" si="12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3"/>
        <v>0</v>
      </c>
      <c r="AA252" s="116">
        <v>0</v>
      </c>
    </row>
    <row r="253" spans="1:27" ht="12.75" customHeight="1">
      <c r="A253" s="13">
        <f t="shared" si="12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3"/>
        <v>0</v>
      </c>
      <c r="AA253" s="116">
        <v>0</v>
      </c>
    </row>
    <row r="254" spans="1:27" ht="12.75" customHeight="1">
      <c r="A254" s="13">
        <f t="shared" si="12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3"/>
        <v>0</v>
      </c>
      <c r="AA254" s="116">
        <v>0</v>
      </c>
    </row>
    <row r="255" spans="1:27" ht="12.75" customHeight="1">
      <c r="A255" s="13">
        <f t="shared" si="12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7"/>
      <c r="Z255" s="116">
        <f t="shared" si="13"/>
        <v>0</v>
      </c>
      <c r="AA255" s="116">
        <v>0</v>
      </c>
    </row>
    <row r="256" spans="1:27" ht="12.75" customHeight="1">
      <c r="A256" s="13">
        <f t="shared" si="12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5"/>
      <c r="T256" s="116"/>
      <c r="U256" s="116"/>
      <c r="V256" s="116"/>
      <c r="W256" s="116"/>
      <c r="X256" s="116"/>
      <c r="Y256" s="116"/>
      <c r="Z256" s="116">
        <f t="shared" si="13"/>
        <v>0</v>
      </c>
      <c r="AA256" s="116">
        <v>0</v>
      </c>
    </row>
    <row r="257" spans="1:27" ht="12.75" customHeight="1">
      <c r="A257" s="13">
        <f t="shared" si="12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6"/>
      <c r="T257" s="119"/>
      <c r="U257" s="119"/>
      <c r="V257" s="119"/>
      <c r="W257" s="119"/>
      <c r="X257" s="119"/>
      <c r="Y257" s="119"/>
      <c r="Z257" s="116">
        <f t="shared" si="13"/>
        <v>0</v>
      </c>
      <c r="AA257" s="116">
        <v>0</v>
      </c>
    </row>
    <row r="258" spans="1:27" ht="12.75" customHeight="1">
      <c r="A258" s="140">
        <f t="shared" si="12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16">
        <f t="shared" si="13"/>
        <v>0</v>
      </c>
      <c r="AA258" s="121">
        <v>0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0</v>
      </c>
      <c r="AA259" s="88">
        <f>SUM(AA228:AA258)</f>
        <v>0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30" customHeight="1">
      <c r="A261" s="196" t="s">
        <v>99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4" ref="Z265:Z287">SUM(B265:Y265)</f>
        <v>0</v>
      </c>
      <c r="AA265" s="116">
        <v>0</v>
      </c>
    </row>
    <row r="266" spans="1:27" ht="12.75" customHeight="1">
      <c r="A266" s="13">
        <f aca="true" t="shared" si="15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16">
        <f t="shared" si="14"/>
        <v>0</v>
      </c>
      <c r="AA266" s="116">
        <v>0</v>
      </c>
    </row>
    <row r="267" spans="1:27" ht="12.75" customHeight="1">
      <c r="A267" s="13">
        <f t="shared" si="15"/>
        <v>3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16">
        <f t="shared" si="14"/>
        <v>0</v>
      </c>
      <c r="AA267" s="116">
        <v>0</v>
      </c>
    </row>
    <row r="268" spans="1:27" ht="12.75" customHeight="1">
      <c r="A268" s="13">
        <f t="shared" si="15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4"/>
        <v>0</v>
      </c>
      <c r="AA268" s="116">
        <v>0</v>
      </c>
    </row>
    <row r="269" spans="1:27" ht="12.75" customHeight="1">
      <c r="A269" s="13">
        <f t="shared" si="15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4"/>
        <v>0</v>
      </c>
      <c r="AA269" s="116">
        <v>0</v>
      </c>
    </row>
    <row r="270" spans="1:27" ht="12.75" customHeight="1">
      <c r="A270" s="13">
        <f t="shared" si="15"/>
        <v>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4"/>
        <v>0</v>
      </c>
      <c r="AA270" s="116">
        <v>0</v>
      </c>
    </row>
    <row r="271" spans="1:27" ht="12.75" customHeight="1">
      <c r="A271" s="13">
        <f t="shared" si="15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6">
        <f t="shared" si="14"/>
        <v>0</v>
      </c>
      <c r="AA271" s="116">
        <v>0</v>
      </c>
    </row>
    <row r="272" spans="1:27" ht="12.75" customHeight="1">
      <c r="A272" s="13">
        <f t="shared" si="15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4"/>
        <v>0</v>
      </c>
      <c r="AA272" s="116">
        <v>0</v>
      </c>
    </row>
    <row r="273" spans="1:27" ht="12.75" customHeight="1">
      <c r="A273" s="13">
        <f t="shared" si="15"/>
        <v>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6">
        <f t="shared" si="14"/>
        <v>0</v>
      </c>
      <c r="AA273" s="116">
        <v>0</v>
      </c>
    </row>
    <row r="274" spans="1:27" ht="12.75" customHeight="1">
      <c r="A274" s="13">
        <f t="shared" si="15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6">
        <f t="shared" si="14"/>
        <v>0</v>
      </c>
      <c r="AA274" s="116">
        <v>0</v>
      </c>
    </row>
    <row r="275" spans="1:27" ht="12.75" customHeight="1">
      <c r="A275" s="13">
        <f t="shared" si="15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4"/>
        <v>0</v>
      </c>
      <c r="AA275" s="116">
        <v>0</v>
      </c>
    </row>
    <row r="276" spans="1:27" ht="12.75" customHeight="1">
      <c r="A276" s="13">
        <f t="shared" si="15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4"/>
        <v>0</v>
      </c>
      <c r="AA276" s="116">
        <v>0</v>
      </c>
    </row>
    <row r="277" spans="1:27" ht="12.75" customHeight="1">
      <c r="A277" s="13">
        <f t="shared" si="15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4"/>
        <v>0</v>
      </c>
      <c r="AA277" s="116">
        <v>0</v>
      </c>
    </row>
    <row r="278" spans="1:27" ht="12.75" customHeight="1">
      <c r="A278" s="13">
        <f t="shared" si="15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4"/>
        <v>0</v>
      </c>
      <c r="AA278" s="116">
        <v>0</v>
      </c>
    </row>
    <row r="279" spans="1:27" ht="12.75" customHeight="1">
      <c r="A279" s="13">
        <f t="shared" si="15"/>
        <v>15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0"/>
      <c r="Z279" s="116">
        <f t="shared" si="14"/>
        <v>0</v>
      </c>
      <c r="AA279" s="116">
        <v>0</v>
      </c>
    </row>
    <row r="280" spans="1:27" ht="12.75" customHeight="1">
      <c r="A280" s="13">
        <f t="shared" si="15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4"/>
        <v>0</v>
      </c>
      <c r="AA280" s="116">
        <v>0</v>
      </c>
    </row>
    <row r="281" spans="1:27" ht="12.75" customHeight="1">
      <c r="A281" s="13">
        <f t="shared" si="15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6">
        <f t="shared" si="14"/>
        <v>0</v>
      </c>
      <c r="AA281" s="116">
        <v>0</v>
      </c>
    </row>
    <row r="282" spans="1:27" ht="12.75" customHeight="1">
      <c r="A282" s="13">
        <f t="shared" si="15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4"/>
        <v>0</v>
      </c>
      <c r="AA282" s="116">
        <v>0</v>
      </c>
    </row>
    <row r="283" spans="1:27" ht="12.75" customHeight="1">
      <c r="A283" s="13">
        <f t="shared" si="15"/>
        <v>19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16">
        <f t="shared" si="14"/>
        <v>0</v>
      </c>
      <c r="AA283" s="116">
        <v>0</v>
      </c>
    </row>
    <row r="284" spans="1:27" ht="12.75" customHeight="1">
      <c r="A284" s="13">
        <f t="shared" si="15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4"/>
        <v>0</v>
      </c>
      <c r="AA284" s="116">
        <v>0</v>
      </c>
    </row>
    <row r="285" spans="1:27" ht="12.75" customHeight="1">
      <c r="A285" s="13">
        <f t="shared" si="15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4"/>
        <v>0</v>
      </c>
      <c r="AA285" s="116">
        <v>0.2</v>
      </c>
    </row>
    <row r="286" spans="1:27" ht="12.75" customHeight="1">
      <c r="A286" s="13">
        <f t="shared" si="15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4"/>
        <v>0</v>
      </c>
      <c r="AA286" s="116">
        <v>0</v>
      </c>
    </row>
    <row r="287" spans="1:27" ht="12.75" customHeight="1">
      <c r="A287" s="13">
        <f t="shared" si="15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4"/>
        <v>0</v>
      </c>
      <c r="AA287" s="116">
        <v>0</v>
      </c>
    </row>
    <row r="288" spans="1:27" ht="12.75" customHeight="1">
      <c r="A288" s="13">
        <f t="shared" si="15"/>
        <v>24</v>
      </c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5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6" ref="Z289:Z294">SUM(B289:Y289)</f>
        <v>0</v>
      </c>
      <c r="AA289" s="116">
        <v>0</v>
      </c>
    </row>
    <row r="290" spans="1:27" ht="12.75" customHeight="1">
      <c r="A290" s="13">
        <f t="shared" si="15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6"/>
        <v>0</v>
      </c>
      <c r="AA290" s="116">
        <v>0</v>
      </c>
    </row>
    <row r="291" spans="1:27" ht="12.75" customHeight="1">
      <c r="A291" s="13">
        <f t="shared" si="15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6"/>
        <v>0</v>
      </c>
      <c r="AA291" s="116">
        <v>0</v>
      </c>
    </row>
    <row r="292" spans="1:27" ht="12.75" customHeight="1">
      <c r="A292" s="13">
        <f t="shared" si="15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6"/>
        <v>0</v>
      </c>
      <c r="AA292" s="116">
        <v>0</v>
      </c>
    </row>
    <row r="293" spans="1:27" ht="12.75" customHeight="1">
      <c r="A293" s="13">
        <f t="shared" si="15"/>
        <v>29</v>
      </c>
      <c r="B293" s="118"/>
      <c r="C293" s="118"/>
      <c r="D293" s="118"/>
      <c r="E293" s="115"/>
      <c r="F293" s="116"/>
      <c r="G293" s="119"/>
      <c r="H293" s="119"/>
      <c r="I293" s="119">
        <v>0.4</v>
      </c>
      <c r="J293" s="119">
        <v>0.6</v>
      </c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6"/>
        <v>1</v>
      </c>
      <c r="AA293" s="116">
        <v>1.5</v>
      </c>
    </row>
    <row r="294" spans="1:27" ht="12.75" customHeight="1">
      <c r="A294" s="13">
        <f t="shared" si="15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6"/>
        <v>0</v>
      </c>
      <c r="AA294" s="116">
        <v>0</v>
      </c>
    </row>
    <row r="295" spans="1:27" ht="12.75" customHeight="1">
      <c r="A295" s="140">
        <f t="shared" si="15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1</v>
      </c>
      <c r="AA296" s="127">
        <f>SUM(AA265:AA295)</f>
        <v>1.7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30" customHeight="1">
      <c r="A298" s="196" t="s">
        <v>99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7" ref="Z302:Z332">SUM(B302:Y302)</f>
        <v>0</v>
      </c>
      <c r="AA302" s="116">
        <v>0</v>
      </c>
    </row>
    <row r="303" spans="1:27" ht="12.75" customHeight="1">
      <c r="A303" s="13">
        <f aca="true" t="shared" si="18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7"/>
        <v>0</v>
      </c>
      <c r="AA303" s="116">
        <v>0</v>
      </c>
    </row>
    <row r="304" spans="1:27" ht="12.75" customHeight="1">
      <c r="A304" s="13">
        <f t="shared" si="18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7"/>
        <v>0</v>
      </c>
      <c r="AA304" s="116">
        <v>0</v>
      </c>
    </row>
    <row r="305" spans="1:27" ht="12.75" customHeight="1">
      <c r="A305" s="13">
        <f t="shared" si="18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7"/>
        <v>0</v>
      </c>
      <c r="AA305" s="116">
        <v>0</v>
      </c>
    </row>
    <row r="306" spans="1:27" ht="12.75" customHeight="1">
      <c r="A306" s="13">
        <f t="shared" si="18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7"/>
        <v>0</v>
      </c>
      <c r="AA306" s="116">
        <v>0</v>
      </c>
    </row>
    <row r="307" spans="1:27" ht="12.75" customHeight="1">
      <c r="A307" s="13">
        <f t="shared" si="18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7"/>
        <v>0</v>
      </c>
      <c r="AA307" s="116">
        <v>0</v>
      </c>
    </row>
    <row r="308" spans="1:27" ht="12.75" customHeight="1">
      <c r="A308" s="13">
        <f t="shared" si="18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6">
        <f t="shared" si="17"/>
        <v>0</v>
      </c>
      <c r="AA308" s="116">
        <v>0</v>
      </c>
    </row>
    <row r="309" spans="1:27" ht="12.75" customHeight="1">
      <c r="A309" s="13">
        <f t="shared" si="18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6">
        <f t="shared" si="17"/>
        <v>0</v>
      </c>
      <c r="AA309" s="116">
        <v>0</v>
      </c>
    </row>
    <row r="310" spans="1:27" ht="12.75" customHeight="1">
      <c r="A310" s="13">
        <f t="shared" si="18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7"/>
        <v>0</v>
      </c>
      <c r="AA310" s="116">
        <v>0</v>
      </c>
    </row>
    <row r="311" spans="1:27" ht="12.75" customHeight="1">
      <c r="A311" s="13">
        <f t="shared" si="18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7"/>
        <v>0</v>
      </c>
      <c r="AA311" s="116">
        <v>0</v>
      </c>
    </row>
    <row r="312" spans="1:27" ht="12.75" customHeight="1">
      <c r="A312" s="13">
        <f t="shared" si="18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6">
        <f t="shared" si="17"/>
        <v>0</v>
      </c>
      <c r="AA312" s="116">
        <v>0</v>
      </c>
    </row>
    <row r="313" spans="1:27" ht="12.75" customHeight="1">
      <c r="A313" s="13">
        <f t="shared" si="18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7"/>
        <v>0</v>
      </c>
      <c r="AA313" s="116">
        <v>0</v>
      </c>
    </row>
    <row r="314" spans="1:27" ht="12.75" customHeight="1">
      <c r="A314" s="13">
        <f t="shared" si="18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7"/>
        <v>0</v>
      </c>
      <c r="AA314" s="116">
        <v>0</v>
      </c>
    </row>
    <row r="315" spans="1:27" ht="12.75" customHeight="1">
      <c r="A315" s="13">
        <f t="shared" si="18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7"/>
        <v>0</v>
      </c>
      <c r="AA315" s="116">
        <v>0</v>
      </c>
    </row>
    <row r="316" spans="1:27" ht="12.75" customHeight="1">
      <c r="A316" s="13">
        <f t="shared" si="18"/>
        <v>15</v>
      </c>
      <c r="B316" s="226" t="s">
        <v>98</v>
      </c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193"/>
      <c r="Z316" s="116">
        <f t="shared" si="17"/>
        <v>0</v>
      </c>
      <c r="AA316" s="116">
        <v>0</v>
      </c>
    </row>
    <row r="317" spans="1:27" ht="12.75" customHeight="1">
      <c r="A317" s="13">
        <f t="shared" si="18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7"/>
        <v>0</v>
      </c>
      <c r="AA317" s="116">
        <v>0</v>
      </c>
    </row>
    <row r="318" spans="1:27" ht="12.75" customHeight="1">
      <c r="A318" s="13">
        <f t="shared" si="18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7"/>
        <v>0</v>
      </c>
      <c r="AA318" s="116">
        <v>0</v>
      </c>
    </row>
    <row r="319" spans="1:27" ht="12.75" customHeight="1">
      <c r="A319" s="13">
        <f t="shared" si="18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7"/>
        <v>0</v>
      </c>
      <c r="AA319" s="116">
        <v>0</v>
      </c>
    </row>
    <row r="320" spans="1:27" ht="12.75" customHeight="1">
      <c r="A320" s="13">
        <f t="shared" si="18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7"/>
        <v>0</v>
      </c>
      <c r="AA320" s="116">
        <v>0</v>
      </c>
    </row>
    <row r="321" spans="1:27" ht="12.75" customHeight="1">
      <c r="A321" s="13">
        <f t="shared" si="18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7"/>
        <v>0</v>
      </c>
      <c r="AA321" s="116">
        <v>0</v>
      </c>
    </row>
    <row r="322" spans="1:27" ht="12.75" customHeight="1">
      <c r="A322" s="13">
        <f t="shared" si="18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7"/>
        <v>0</v>
      </c>
      <c r="AA322" s="116">
        <v>0</v>
      </c>
    </row>
    <row r="323" spans="1:27" ht="12.75" customHeight="1">
      <c r="A323" s="13">
        <f t="shared" si="18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7"/>
        <v>0</v>
      </c>
      <c r="AA323" s="116">
        <v>0</v>
      </c>
    </row>
    <row r="324" spans="1:27" ht="12.75" customHeight="1">
      <c r="A324" s="13">
        <f t="shared" si="18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7"/>
        <v>0</v>
      </c>
      <c r="AA324" s="116">
        <v>0</v>
      </c>
    </row>
    <row r="325" spans="1:27" ht="12.75" customHeight="1">
      <c r="A325" s="13">
        <f t="shared" si="18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6">
        <f t="shared" si="17"/>
        <v>0</v>
      </c>
      <c r="AA325" s="116">
        <v>0</v>
      </c>
    </row>
    <row r="326" spans="1:27" ht="12.75" customHeight="1">
      <c r="A326" s="13">
        <f t="shared" si="18"/>
        <v>25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6">
        <f t="shared" si="17"/>
        <v>0</v>
      </c>
      <c r="AA326" s="116">
        <v>0</v>
      </c>
    </row>
    <row r="327" spans="1:27" ht="12.75" customHeight="1">
      <c r="A327" s="13">
        <f t="shared" si="18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7"/>
        <v>0</v>
      </c>
      <c r="AA327" s="116">
        <v>0</v>
      </c>
    </row>
    <row r="328" spans="1:27" ht="12.75" customHeight="1">
      <c r="A328" s="13">
        <f t="shared" si="18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7"/>
        <v>0</v>
      </c>
      <c r="AA328" s="116">
        <v>0</v>
      </c>
    </row>
    <row r="329" spans="1:27" ht="12.75" customHeight="1">
      <c r="A329" s="13">
        <f t="shared" si="18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7"/>
        <v>0</v>
      </c>
      <c r="AA329" s="116">
        <v>0</v>
      </c>
    </row>
    <row r="330" spans="1:27" ht="12.75" customHeight="1">
      <c r="A330" s="13">
        <f t="shared" si="18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7"/>
        <v>0</v>
      </c>
      <c r="AA330" s="116">
        <v>0</v>
      </c>
    </row>
    <row r="331" spans="1:27" ht="12.75" customHeight="1">
      <c r="A331" s="13">
        <f t="shared" si="18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7"/>
        <v>0</v>
      </c>
      <c r="AA331" s="116">
        <v>0</v>
      </c>
    </row>
    <row r="332" spans="1:27" ht="12.75" customHeight="1">
      <c r="A332" s="140">
        <f t="shared" si="18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7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0</v>
      </c>
      <c r="AA333" s="127">
        <f>SUM(AA302:AA332)</f>
        <v>0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ht="30" customHeight="1">
      <c r="A335" s="196" t="s">
        <v>99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9" ref="Z339:Z369">SUM(B339:Y339)</f>
        <v>0</v>
      </c>
      <c r="AA339" s="154">
        <v>0</v>
      </c>
    </row>
    <row r="340" spans="1:27" ht="12.75" customHeight="1">
      <c r="A340" s="35">
        <f aca="true" t="shared" si="20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9"/>
        <v>0</v>
      </c>
      <c r="AA340" s="116">
        <v>0</v>
      </c>
    </row>
    <row r="341" spans="1:27" ht="12.75" customHeight="1">
      <c r="A341" s="35">
        <f t="shared" si="20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9"/>
        <v>0</v>
      </c>
      <c r="AA341" s="116">
        <v>0</v>
      </c>
    </row>
    <row r="342" spans="1:27" ht="12.75" customHeight="1">
      <c r="A342" s="35">
        <f t="shared" si="20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9"/>
        <v>0</v>
      </c>
      <c r="AA342" s="116">
        <v>0</v>
      </c>
    </row>
    <row r="343" spans="1:27" ht="12.75" customHeight="1">
      <c r="A343" s="35">
        <f t="shared" si="20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9"/>
        <v>0</v>
      </c>
      <c r="AA343" s="116">
        <v>0</v>
      </c>
    </row>
    <row r="344" spans="1:27" ht="12.75" customHeight="1">
      <c r="A344" s="35">
        <f t="shared" si="20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9"/>
        <v>0</v>
      </c>
      <c r="AA344" s="116">
        <v>0</v>
      </c>
    </row>
    <row r="345" spans="1:27" ht="12.75" customHeight="1">
      <c r="A345" s="35">
        <f t="shared" si="20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9"/>
        <v>0</v>
      </c>
      <c r="AA345" s="116">
        <v>0</v>
      </c>
    </row>
    <row r="346" spans="1:27" ht="12.75" customHeight="1">
      <c r="A346" s="35">
        <f t="shared" si="20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9"/>
        <v>0</v>
      </c>
      <c r="AA346" s="116">
        <v>0</v>
      </c>
    </row>
    <row r="347" spans="1:27" ht="12.75" customHeight="1">
      <c r="A347" s="35">
        <f t="shared" si="20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9"/>
        <v>0</v>
      </c>
      <c r="AA347" s="116">
        <v>0</v>
      </c>
    </row>
    <row r="348" spans="1:27" ht="12.75" customHeight="1">
      <c r="A348" s="35">
        <f t="shared" si="20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9"/>
        <v>0</v>
      </c>
      <c r="AA348" s="116">
        <v>0</v>
      </c>
    </row>
    <row r="349" spans="1:27" ht="12.75" customHeight="1">
      <c r="A349" s="35">
        <f t="shared" si="20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9"/>
        <v>0</v>
      </c>
      <c r="AA349" s="116">
        <v>0</v>
      </c>
    </row>
    <row r="350" spans="1:27" ht="12.75" customHeight="1">
      <c r="A350" s="35">
        <f t="shared" si="20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9"/>
        <v>0</v>
      </c>
      <c r="AA350" s="116">
        <v>0</v>
      </c>
    </row>
    <row r="351" spans="1:27" ht="12.75" customHeight="1">
      <c r="A351" s="35">
        <f t="shared" si="20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9"/>
        <v>0</v>
      </c>
      <c r="AA351" s="116">
        <v>0</v>
      </c>
    </row>
    <row r="352" spans="1:27" ht="12.75" customHeight="1">
      <c r="A352" s="35">
        <f t="shared" si="20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9"/>
        <v>0</v>
      </c>
      <c r="AA352" s="116">
        <v>0</v>
      </c>
    </row>
    <row r="353" spans="1:27" ht="12.75" customHeight="1">
      <c r="A353" s="52">
        <f t="shared" si="20"/>
        <v>15</v>
      </c>
      <c r="B353" s="226" t="s">
        <v>98</v>
      </c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193"/>
      <c r="Z353" s="116">
        <f t="shared" si="19"/>
        <v>0</v>
      </c>
      <c r="AA353" s="116">
        <v>0</v>
      </c>
    </row>
    <row r="354" spans="1:27" ht="12.75" customHeight="1">
      <c r="A354" s="35">
        <f t="shared" si="20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9"/>
        <v>0</v>
      </c>
      <c r="AA354" s="116">
        <v>0</v>
      </c>
    </row>
    <row r="355" spans="1:27" ht="12.75" customHeight="1">
      <c r="A355" s="35">
        <f t="shared" si="20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9"/>
        <v>0</v>
      </c>
      <c r="AA355" s="116">
        <v>0</v>
      </c>
    </row>
    <row r="356" spans="1:27" ht="12.75" customHeight="1">
      <c r="A356" s="35">
        <f t="shared" si="20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9"/>
        <v>0</v>
      </c>
      <c r="AA356" s="116">
        <v>0</v>
      </c>
    </row>
    <row r="357" spans="1:27" ht="12.75" customHeight="1">
      <c r="A357" s="35">
        <f t="shared" si="20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9"/>
        <v>0</v>
      </c>
      <c r="AA357" s="116">
        <v>0</v>
      </c>
    </row>
    <row r="358" spans="1:27" ht="12.75" customHeight="1">
      <c r="A358" s="35">
        <f t="shared" si="20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9"/>
        <v>0</v>
      </c>
      <c r="AA358" s="116">
        <v>0</v>
      </c>
    </row>
    <row r="359" spans="1:27" ht="12.75" customHeight="1">
      <c r="A359" s="35">
        <f t="shared" si="20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9"/>
        <v>0</v>
      </c>
      <c r="AA359" s="116">
        <v>0</v>
      </c>
    </row>
    <row r="360" spans="1:27" ht="12.75" customHeight="1">
      <c r="A360" s="35">
        <f t="shared" si="20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9"/>
        <v>0</v>
      </c>
      <c r="AA360" s="116">
        <v>0</v>
      </c>
    </row>
    <row r="361" spans="1:27" ht="12.75" customHeight="1">
      <c r="A361" s="35">
        <f t="shared" si="20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9"/>
        <v>0</v>
      </c>
      <c r="AA361" s="116">
        <v>0</v>
      </c>
    </row>
    <row r="362" spans="1:27" ht="12.75" customHeight="1">
      <c r="A362" s="35">
        <f t="shared" si="20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9"/>
        <v>0</v>
      </c>
      <c r="AA362" s="116">
        <v>0</v>
      </c>
    </row>
    <row r="363" spans="1:27" ht="12.75" customHeight="1">
      <c r="A363" s="35">
        <f t="shared" si="20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9"/>
        <v>0</v>
      </c>
      <c r="AA363" s="116">
        <v>0</v>
      </c>
    </row>
    <row r="364" spans="1:27" ht="12.75" customHeight="1">
      <c r="A364" s="35">
        <f t="shared" si="20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9"/>
        <v>0</v>
      </c>
      <c r="AA364" s="116">
        <v>0</v>
      </c>
    </row>
    <row r="365" spans="1:27" ht="12.75" customHeight="1">
      <c r="A365" s="35">
        <f t="shared" si="20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9"/>
        <v>0</v>
      </c>
      <c r="AA365" s="116">
        <v>0</v>
      </c>
    </row>
    <row r="366" spans="1:27" ht="12.75" customHeight="1">
      <c r="A366" s="35">
        <f t="shared" si="20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6">
        <f t="shared" si="19"/>
        <v>0</v>
      </c>
      <c r="AA366" s="116">
        <v>0</v>
      </c>
    </row>
    <row r="367" spans="1:27" ht="12.75" customHeight="1">
      <c r="A367" s="35">
        <f t="shared" si="20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9"/>
        <v>0</v>
      </c>
      <c r="AA367" s="116">
        <v>0</v>
      </c>
    </row>
    <row r="368" spans="1:27" ht="12.75" customHeight="1">
      <c r="A368" s="35">
        <f t="shared" si="20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6">
        <f t="shared" si="19"/>
        <v>0</v>
      </c>
      <c r="AA368" s="116">
        <v>0</v>
      </c>
    </row>
    <row r="369" spans="1:27" ht="12.75" customHeight="1">
      <c r="A369" s="36">
        <f t="shared" si="20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6">
        <f t="shared" si="19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30" customHeight="1">
      <c r="A372" s="196" t="s">
        <v>99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1" ref="Z376:Z404">SUM(B376:Y376)</f>
        <v>0</v>
      </c>
      <c r="AA376" s="116">
        <v>0</v>
      </c>
    </row>
    <row r="377" spans="1:27" ht="12.75" customHeight="1">
      <c r="A377" s="13">
        <f aca="true" t="shared" si="22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1"/>
        <v>0</v>
      </c>
      <c r="AA377" s="116">
        <v>0</v>
      </c>
    </row>
    <row r="378" spans="1:27" ht="12.75" customHeight="1">
      <c r="A378" s="13">
        <f t="shared" si="22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1"/>
        <v>0</v>
      </c>
      <c r="AA378" s="116">
        <v>0</v>
      </c>
    </row>
    <row r="379" spans="1:27" ht="12.75" customHeight="1">
      <c r="A379" s="13">
        <f t="shared" si="22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1"/>
        <v>0</v>
      </c>
      <c r="AA379" s="116">
        <v>0</v>
      </c>
    </row>
    <row r="380" spans="1:27" ht="12.75" customHeight="1">
      <c r="A380" s="13">
        <f t="shared" si="22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1"/>
        <v>0</v>
      </c>
      <c r="AA380" s="116">
        <v>0</v>
      </c>
    </row>
    <row r="381" spans="1:27" ht="12.75" customHeight="1">
      <c r="A381" s="13">
        <f t="shared" si="22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1"/>
        <v>0</v>
      </c>
      <c r="AA381" s="116">
        <v>0</v>
      </c>
    </row>
    <row r="382" spans="1:27" ht="12.75" customHeight="1">
      <c r="A382" s="13">
        <f t="shared" si="22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1"/>
        <v>0</v>
      </c>
      <c r="AA382" s="116">
        <v>0</v>
      </c>
    </row>
    <row r="383" spans="1:27" ht="12.75" customHeight="1">
      <c r="A383" s="13">
        <f t="shared" si="22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1"/>
        <v>0</v>
      </c>
      <c r="AA383" s="116">
        <v>0</v>
      </c>
    </row>
    <row r="384" spans="1:27" ht="12.75" customHeight="1">
      <c r="A384" s="13">
        <f t="shared" si="22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1"/>
        <v>0</v>
      </c>
      <c r="AA384" s="116">
        <v>0</v>
      </c>
    </row>
    <row r="385" spans="1:27" ht="12.75" customHeight="1">
      <c r="A385" s="13">
        <f t="shared" si="22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1"/>
        <v>0</v>
      </c>
      <c r="AA385" s="116">
        <v>0</v>
      </c>
    </row>
    <row r="386" spans="1:27" ht="12.75" customHeight="1">
      <c r="A386" s="13">
        <f t="shared" si="22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1"/>
        <v>0</v>
      </c>
      <c r="AA386" s="116">
        <v>0</v>
      </c>
    </row>
    <row r="387" spans="1:27" ht="12.75" customHeight="1">
      <c r="A387" s="13">
        <f t="shared" si="22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1"/>
        <v>0</v>
      </c>
      <c r="AA387" s="116">
        <v>0</v>
      </c>
    </row>
    <row r="388" spans="1:27" ht="12.75" customHeight="1">
      <c r="A388" s="13">
        <f t="shared" si="22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1"/>
        <v>0</v>
      </c>
      <c r="AA388" s="116">
        <v>0</v>
      </c>
    </row>
    <row r="389" spans="1:27" ht="12.75" customHeight="1">
      <c r="A389" s="13">
        <f t="shared" si="22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1"/>
        <v>0</v>
      </c>
      <c r="AA389" s="116">
        <v>0</v>
      </c>
    </row>
    <row r="390" spans="1:27" ht="12.75" customHeight="1">
      <c r="A390" s="13">
        <f t="shared" si="22"/>
        <v>15</v>
      </c>
      <c r="B390" s="226" t="s">
        <v>98</v>
      </c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193"/>
      <c r="Z390" s="116">
        <f t="shared" si="21"/>
        <v>0</v>
      </c>
      <c r="AA390" s="116">
        <v>0</v>
      </c>
    </row>
    <row r="391" spans="1:27" ht="12.75" customHeight="1">
      <c r="A391" s="13">
        <f t="shared" si="22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1"/>
        <v>0</v>
      </c>
      <c r="AA391" s="116">
        <v>0</v>
      </c>
    </row>
    <row r="392" spans="1:27" ht="12.75" customHeight="1">
      <c r="A392" s="13">
        <f t="shared" si="22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1"/>
        <v>0</v>
      </c>
      <c r="AA392" s="116">
        <v>0</v>
      </c>
    </row>
    <row r="393" spans="1:27" ht="12.75" customHeight="1">
      <c r="A393" s="13">
        <f t="shared" si="22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1"/>
        <v>0</v>
      </c>
      <c r="AA393" s="116">
        <v>0</v>
      </c>
    </row>
    <row r="394" spans="1:27" ht="12.75" customHeight="1">
      <c r="A394" s="13">
        <f t="shared" si="22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1"/>
        <v>0</v>
      </c>
      <c r="AA394" s="116">
        <v>0</v>
      </c>
    </row>
    <row r="395" spans="1:27" ht="12.75" customHeight="1">
      <c r="A395" s="13">
        <f t="shared" si="22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1"/>
        <v>0</v>
      </c>
      <c r="AA395" s="116">
        <v>0</v>
      </c>
    </row>
    <row r="396" spans="1:27" ht="12.75" customHeight="1">
      <c r="A396" s="13">
        <f t="shared" si="22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1"/>
        <v>0</v>
      </c>
      <c r="AA396" s="116">
        <v>0</v>
      </c>
    </row>
    <row r="397" spans="1:27" ht="12.75" customHeight="1">
      <c r="A397" s="13">
        <f t="shared" si="22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1"/>
        <v>0</v>
      </c>
      <c r="AA397" s="116">
        <v>0</v>
      </c>
    </row>
    <row r="398" spans="1:27" ht="12.75" customHeight="1">
      <c r="A398" s="13">
        <f t="shared" si="22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1"/>
        <v>0</v>
      </c>
      <c r="AA398" s="116">
        <v>0</v>
      </c>
    </row>
    <row r="399" spans="1:27" ht="12.75" customHeight="1">
      <c r="A399" s="13">
        <f t="shared" si="22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1"/>
        <v>0</v>
      </c>
      <c r="AA399" s="116">
        <v>0</v>
      </c>
    </row>
    <row r="400" spans="1:27" ht="12.75" customHeight="1">
      <c r="A400" s="13">
        <f t="shared" si="22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1"/>
        <v>0</v>
      </c>
      <c r="AA400" s="116">
        <v>0</v>
      </c>
    </row>
    <row r="401" spans="1:27" ht="12.75" customHeight="1">
      <c r="A401" s="13">
        <f t="shared" si="22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21"/>
        <v>0</v>
      </c>
      <c r="AA401" s="116">
        <v>0</v>
      </c>
    </row>
    <row r="402" spans="1:27" ht="12.75" customHeight="1">
      <c r="A402" s="13">
        <f t="shared" si="22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1"/>
        <v>0</v>
      </c>
      <c r="AA402" s="116">
        <v>0</v>
      </c>
    </row>
    <row r="403" spans="1:27" ht="12.75" customHeight="1">
      <c r="A403" s="13">
        <f t="shared" si="22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1"/>
        <v>0</v>
      </c>
      <c r="AA403" s="116">
        <v>0</v>
      </c>
    </row>
    <row r="404" spans="1:27" ht="12.75" customHeight="1">
      <c r="A404" s="13">
        <f t="shared" si="22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1"/>
        <v>0</v>
      </c>
      <c r="AA404" s="116">
        <v>0</v>
      </c>
    </row>
    <row r="405" spans="1:27" ht="12.75" customHeight="1">
      <c r="A405" s="13">
        <f t="shared" si="22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2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0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ht="30" customHeight="1">
      <c r="A409" s="196" t="s">
        <v>99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3" ref="Z413:Z443">SUM(B413:Y413)</f>
        <v>0</v>
      </c>
      <c r="AA413" s="116">
        <v>0</v>
      </c>
    </row>
    <row r="414" spans="1:27" ht="12.75" customHeight="1">
      <c r="A414" s="13">
        <f aca="true" t="shared" si="2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3"/>
        <v>0</v>
      </c>
      <c r="AA414" s="116">
        <v>0</v>
      </c>
    </row>
    <row r="415" spans="1:27" ht="12.75" customHeight="1">
      <c r="A415" s="13">
        <f t="shared" si="2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3"/>
        <v>0</v>
      </c>
      <c r="AA415" s="116">
        <v>0</v>
      </c>
    </row>
    <row r="416" spans="1:27" ht="12.75" customHeight="1">
      <c r="A416" s="13">
        <f t="shared" si="2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3"/>
        <v>0</v>
      </c>
      <c r="AA416" s="116">
        <v>0</v>
      </c>
    </row>
    <row r="417" spans="1:27" ht="12.75" customHeight="1">
      <c r="A417" s="13">
        <f t="shared" si="2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3"/>
        <v>0</v>
      </c>
      <c r="AA417" s="116">
        <v>0</v>
      </c>
    </row>
    <row r="418" spans="1:27" ht="12.75" customHeight="1">
      <c r="A418" s="13">
        <f t="shared" si="2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3"/>
        <v>0</v>
      </c>
      <c r="AA418" s="116">
        <v>0</v>
      </c>
    </row>
    <row r="419" spans="1:27" ht="12.75" customHeight="1">
      <c r="A419" s="13">
        <f t="shared" si="2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3"/>
        <v>0</v>
      </c>
      <c r="AA419" s="116">
        <v>0</v>
      </c>
    </row>
    <row r="420" spans="1:27" ht="12.75" customHeight="1">
      <c r="A420" s="13">
        <f t="shared" si="2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3"/>
        <v>0</v>
      </c>
      <c r="AA420" s="116">
        <v>0</v>
      </c>
    </row>
    <row r="421" spans="1:27" ht="12.75" customHeight="1">
      <c r="A421" s="13">
        <f t="shared" si="2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3"/>
        <v>0</v>
      </c>
      <c r="AA421" s="116">
        <v>0</v>
      </c>
    </row>
    <row r="422" spans="1:27" ht="12.75" customHeight="1">
      <c r="A422" s="13">
        <f t="shared" si="2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3"/>
        <v>0</v>
      </c>
      <c r="AA422" s="116">
        <v>0</v>
      </c>
    </row>
    <row r="423" spans="1:27" ht="12.75" customHeight="1">
      <c r="A423" s="13">
        <f t="shared" si="2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3"/>
        <v>0</v>
      </c>
      <c r="AA423" s="116">
        <v>0</v>
      </c>
    </row>
    <row r="424" spans="1:27" ht="12.75" customHeight="1">
      <c r="A424" s="13">
        <f t="shared" si="2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3"/>
        <v>0</v>
      </c>
      <c r="AA424" s="116">
        <v>0</v>
      </c>
    </row>
    <row r="425" spans="1:27" ht="12.75" customHeight="1">
      <c r="A425" s="13">
        <f t="shared" si="2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3"/>
        <v>0</v>
      </c>
      <c r="AA425" s="116">
        <v>0</v>
      </c>
    </row>
    <row r="426" spans="1:27" ht="12.75" customHeight="1">
      <c r="A426" s="13">
        <f t="shared" si="2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>
        <v>1</v>
      </c>
      <c r="T426" s="115">
        <v>1.9</v>
      </c>
      <c r="U426" s="115">
        <v>0.4</v>
      </c>
      <c r="V426" s="115">
        <v>0.2</v>
      </c>
      <c r="W426" s="115"/>
      <c r="X426" s="115"/>
      <c r="Y426" s="115"/>
      <c r="Z426" s="116">
        <f t="shared" si="23"/>
        <v>3.5</v>
      </c>
      <c r="AA426" s="116">
        <v>3.6</v>
      </c>
    </row>
    <row r="427" spans="1:27" ht="12.75" customHeight="1">
      <c r="A427" s="13">
        <f t="shared" si="24"/>
        <v>15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16">
        <f t="shared" si="23"/>
        <v>0</v>
      </c>
      <c r="AA427" s="116">
        <v>0</v>
      </c>
    </row>
    <row r="428" spans="1:27" ht="12.75" customHeight="1">
      <c r="A428" s="13">
        <f t="shared" si="2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3"/>
        <v>0</v>
      </c>
      <c r="AA428" s="116">
        <v>0</v>
      </c>
    </row>
    <row r="429" spans="1:27" ht="12.75" customHeight="1">
      <c r="A429" s="13">
        <f t="shared" si="2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3"/>
        <v>0</v>
      </c>
      <c r="AA429" s="116">
        <v>0</v>
      </c>
    </row>
    <row r="430" spans="1:27" ht="12.75" customHeight="1">
      <c r="A430" s="13">
        <f t="shared" si="24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6">
        <f t="shared" si="23"/>
        <v>0</v>
      </c>
      <c r="AA430" s="116">
        <v>0</v>
      </c>
    </row>
    <row r="431" spans="1:27" ht="12.75" customHeight="1">
      <c r="A431" s="13">
        <f t="shared" si="2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3"/>
        <v>0</v>
      </c>
      <c r="AA431" s="116">
        <v>0</v>
      </c>
    </row>
    <row r="432" spans="1:27" ht="12.75" customHeight="1">
      <c r="A432" s="13">
        <f t="shared" si="2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3"/>
        <v>0</v>
      </c>
      <c r="AA432" s="116">
        <v>0</v>
      </c>
    </row>
    <row r="433" spans="1:27" ht="12.75" customHeight="1">
      <c r="A433" s="13">
        <f t="shared" si="2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3"/>
        <v>0</v>
      </c>
      <c r="AA433" s="116">
        <v>0</v>
      </c>
    </row>
    <row r="434" spans="1:27" ht="12.75" customHeight="1">
      <c r="A434" s="13">
        <f t="shared" si="2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3"/>
        <v>0</v>
      </c>
      <c r="AA434" s="116">
        <v>0</v>
      </c>
    </row>
    <row r="435" spans="1:27" ht="12.75" customHeight="1">
      <c r="A435" s="13">
        <f t="shared" si="2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3"/>
        <v>0</v>
      </c>
      <c r="AA435" s="116">
        <v>0</v>
      </c>
    </row>
    <row r="436" spans="1:27" ht="12.75" customHeight="1">
      <c r="A436" s="13">
        <f t="shared" si="2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3"/>
        <v>0</v>
      </c>
      <c r="AA436" s="116">
        <v>0</v>
      </c>
    </row>
    <row r="437" spans="1:27" ht="12.75" customHeight="1">
      <c r="A437" s="13">
        <f t="shared" si="2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3"/>
        <v>0</v>
      </c>
      <c r="AA437" s="116">
        <v>0</v>
      </c>
    </row>
    <row r="438" spans="1:27" ht="12.75" customHeight="1">
      <c r="A438" s="13">
        <f t="shared" si="2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3"/>
        <v>0</v>
      </c>
      <c r="AA438" s="116">
        <v>0</v>
      </c>
    </row>
    <row r="439" spans="1:27" ht="12.75" customHeight="1">
      <c r="A439" s="13">
        <f t="shared" si="2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3"/>
        <v>0</v>
      </c>
      <c r="AA439" s="116">
        <v>0</v>
      </c>
    </row>
    <row r="440" spans="1:27" ht="12.75" customHeight="1">
      <c r="A440" s="13">
        <f t="shared" si="2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3"/>
        <v>0</v>
      </c>
      <c r="AA440" s="116">
        <v>0</v>
      </c>
    </row>
    <row r="441" spans="1:27" ht="12.75" customHeight="1">
      <c r="A441" s="13">
        <f t="shared" si="2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3"/>
        <v>0</v>
      </c>
      <c r="AA441" s="116">
        <v>0</v>
      </c>
    </row>
    <row r="442" spans="1:27" ht="12.75" customHeight="1">
      <c r="A442" s="13">
        <f t="shared" si="24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6">
        <f t="shared" si="23"/>
        <v>0</v>
      </c>
      <c r="AA442" s="116">
        <v>0</v>
      </c>
    </row>
    <row r="443" spans="1:27" ht="12.75" customHeight="1">
      <c r="A443" s="140">
        <f t="shared" si="24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6">
        <f t="shared" si="23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25" t="s">
        <v>31</v>
      </c>
      <c r="Y444" s="136"/>
      <c r="Z444" s="127">
        <f>SUM(Z413:Z443)</f>
        <v>3.5</v>
      </c>
      <c r="AA444" s="137">
        <f>SUM(AA413:AA443)</f>
        <v>3.6</v>
      </c>
    </row>
  </sheetData>
  <mergeCells count="40">
    <mergeCell ref="A261:AA261"/>
    <mergeCell ref="A225:AA225"/>
    <mergeCell ref="A150:AA150"/>
    <mergeCell ref="A187:AA187"/>
    <mergeCell ref="B242:Y242"/>
    <mergeCell ref="A188:AA188"/>
    <mergeCell ref="A1:AA1"/>
    <mergeCell ref="A2:AA2"/>
    <mergeCell ref="A3:AA3"/>
    <mergeCell ref="A38:AA38"/>
    <mergeCell ref="B17:Y17"/>
    <mergeCell ref="A39:AA39"/>
    <mergeCell ref="A40:AA40"/>
    <mergeCell ref="A335:AA335"/>
    <mergeCell ref="A298:AA298"/>
    <mergeCell ref="A299:AA299"/>
    <mergeCell ref="A334:AA334"/>
    <mergeCell ref="B316:Y316"/>
    <mergeCell ref="A260:AA260"/>
    <mergeCell ref="A76:AA76"/>
    <mergeCell ref="A113:AA113"/>
    <mergeCell ref="A112:AA112"/>
    <mergeCell ref="A151:AA151"/>
    <mergeCell ref="A186:AA186"/>
    <mergeCell ref="A224:AA224"/>
    <mergeCell ref="A223:AA223"/>
    <mergeCell ref="B140:Y140"/>
    <mergeCell ref="A114:AA114"/>
    <mergeCell ref="B118:Y118"/>
    <mergeCell ref="B115:Y115"/>
    <mergeCell ref="A149:AA149"/>
    <mergeCell ref="A262:AA262"/>
    <mergeCell ref="A410:AA410"/>
    <mergeCell ref="A409:AA409"/>
    <mergeCell ref="A372:AA372"/>
    <mergeCell ref="A297:AA297"/>
    <mergeCell ref="A408:AA408"/>
    <mergeCell ref="B390:Y390"/>
    <mergeCell ref="B353:Y353"/>
    <mergeCell ref="A336:AA336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44"/>
  <sheetViews>
    <sheetView zoomScale="80" zoomScaleNormal="80" workbookViewId="0" topLeftCell="A1">
      <selection activeCell="O428" sqref="O428"/>
    </sheetView>
  </sheetViews>
  <sheetFormatPr defaultColWidth="9.140625" defaultRowHeight="21.75"/>
  <cols>
    <col min="1" max="1" width="5.28125" style="62" customWidth="1"/>
    <col min="2" max="25" width="4.7109375" style="3" customWidth="1"/>
    <col min="26" max="26" width="12.57421875" style="3" customWidth="1"/>
    <col min="27" max="27" width="8.28125" style="3" customWidth="1"/>
    <col min="28" max="16384" width="9.140625" style="3" customWidth="1"/>
  </cols>
  <sheetData>
    <row r="1" spans="1:27" ht="30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30" customHeight="1">
      <c r="A2" s="196" t="s">
        <v>101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7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 ht="27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53</v>
      </c>
      <c r="AA4" s="5" t="s">
        <v>5</v>
      </c>
    </row>
    <row r="5" spans="1:29" ht="27.75" customHeight="1">
      <c r="A5" s="9" t="s">
        <v>6</v>
      </c>
      <c r="B5" s="114" t="s">
        <v>7</v>
      </c>
      <c r="C5" s="114" t="s">
        <v>8</v>
      </c>
      <c r="D5" s="114" t="s">
        <v>9</v>
      </c>
      <c r="E5" s="114" t="s">
        <v>10</v>
      </c>
      <c r="F5" s="114" t="s">
        <v>11</v>
      </c>
      <c r="G5" s="114" t="s">
        <v>12</v>
      </c>
      <c r="H5" s="114" t="s">
        <v>13</v>
      </c>
      <c r="I5" s="114" t="s">
        <v>14</v>
      </c>
      <c r="J5" s="114" t="s">
        <v>15</v>
      </c>
      <c r="K5" s="114" t="s">
        <v>16</v>
      </c>
      <c r="L5" s="114" t="s">
        <v>17</v>
      </c>
      <c r="M5" s="114" t="s">
        <v>18</v>
      </c>
      <c r="N5" s="114" t="s">
        <v>19</v>
      </c>
      <c r="O5" s="114" t="s">
        <v>20</v>
      </c>
      <c r="P5" s="114" t="s">
        <v>21</v>
      </c>
      <c r="Q5" s="114" t="s">
        <v>22</v>
      </c>
      <c r="R5" s="114" t="s">
        <v>23</v>
      </c>
      <c r="S5" s="114" t="s">
        <v>24</v>
      </c>
      <c r="T5" s="114" t="s">
        <v>25</v>
      </c>
      <c r="U5" s="114" t="s">
        <v>26</v>
      </c>
      <c r="V5" s="114" t="s">
        <v>27</v>
      </c>
      <c r="W5" s="114" t="s">
        <v>28</v>
      </c>
      <c r="X5" s="114" t="s">
        <v>29</v>
      </c>
      <c r="Y5" s="114" t="s">
        <v>30</v>
      </c>
      <c r="Z5" s="9" t="s">
        <v>31</v>
      </c>
      <c r="AA5" s="9" t="s">
        <v>32</v>
      </c>
      <c r="AC5"/>
    </row>
    <row r="6" spans="1:33" s="16" customFormat="1" ht="12.75" customHeight="1">
      <c r="A6" s="12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 aca="true" t="shared" si="0" ref="Z6:Z35">SUM(B6:Y6)</f>
        <v>0</v>
      </c>
      <c r="AA6" s="116">
        <v>0</v>
      </c>
      <c r="AB6" s="15"/>
      <c r="AC6" s="15"/>
      <c r="AD6" s="15"/>
      <c r="AE6" s="15"/>
      <c r="AF6" s="15"/>
      <c r="AG6" s="15"/>
    </row>
    <row r="7" spans="1:33" s="16" customFormat="1" ht="12.75" customHeight="1">
      <c r="A7" s="12">
        <f aca="true" t="shared" si="1" ref="A7:A36">+A6+1</f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>
        <f t="shared" si="0"/>
        <v>0</v>
      </c>
      <c r="AA7" s="116">
        <v>0</v>
      </c>
      <c r="AB7" s="15"/>
      <c r="AC7" s="15"/>
      <c r="AD7" s="15"/>
      <c r="AE7" s="15"/>
      <c r="AF7" s="15"/>
      <c r="AG7" s="15"/>
    </row>
    <row r="8" spans="1:33" s="16" customFormat="1" ht="12.75" customHeight="1">
      <c r="A8" s="12">
        <f t="shared" si="1"/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>
        <v>2.2</v>
      </c>
      <c r="N8" s="115">
        <v>1.3</v>
      </c>
      <c r="O8" s="115"/>
      <c r="P8" s="115">
        <v>0.2</v>
      </c>
      <c r="Q8" s="115"/>
      <c r="R8" s="115"/>
      <c r="S8" s="115"/>
      <c r="T8" s="115"/>
      <c r="U8" s="115">
        <v>0.3</v>
      </c>
      <c r="V8" s="115">
        <v>0.2</v>
      </c>
      <c r="W8" s="115"/>
      <c r="X8" s="115"/>
      <c r="Y8" s="115">
        <v>0.1</v>
      </c>
      <c r="Z8" s="116">
        <f t="shared" si="0"/>
        <v>4.3</v>
      </c>
      <c r="AA8" s="116">
        <v>4.4</v>
      </c>
      <c r="AB8" s="15"/>
      <c r="AC8" s="15"/>
      <c r="AD8" s="15"/>
      <c r="AE8" s="15"/>
      <c r="AF8" s="15"/>
      <c r="AG8" s="15"/>
    </row>
    <row r="9" spans="1:33" s="16" customFormat="1" ht="12.75" customHeight="1">
      <c r="A9" s="12">
        <f t="shared" si="1"/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>
        <v>0.3</v>
      </c>
      <c r="U9" s="115"/>
      <c r="V9" s="115"/>
      <c r="W9" s="115"/>
      <c r="X9" s="115"/>
      <c r="Y9" s="115"/>
      <c r="Z9" s="116">
        <f t="shared" si="0"/>
        <v>0.3</v>
      </c>
      <c r="AA9" s="116">
        <v>0.6</v>
      </c>
      <c r="AB9" s="15"/>
      <c r="AC9" s="15"/>
      <c r="AD9" s="15"/>
      <c r="AE9" s="15"/>
      <c r="AF9" s="15"/>
      <c r="AG9" s="15"/>
    </row>
    <row r="10" spans="1:33" s="16" customFormat="1" ht="12.75" customHeight="1">
      <c r="A10" s="12">
        <f t="shared" si="1"/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>
        <f t="shared" si="0"/>
        <v>0</v>
      </c>
      <c r="AA10" s="116">
        <v>0</v>
      </c>
      <c r="AB10" s="15"/>
      <c r="AC10" s="15"/>
      <c r="AD10" s="15"/>
      <c r="AE10" s="15"/>
      <c r="AF10" s="15"/>
      <c r="AG10" s="15"/>
    </row>
    <row r="11" spans="1:33" s="16" customFormat="1" ht="12.75" customHeight="1">
      <c r="A11" s="12">
        <f t="shared" si="1"/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0</v>
      </c>
      <c r="AA11" s="116">
        <v>0</v>
      </c>
      <c r="AB11" s="15"/>
      <c r="AC11" s="15"/>
      <c r="AD11" s="15"/>
      <c r="AE11" s="15"/>
      <c r="AF11" s="15"/>
      <c r="AG11" s="15"/>
    </row>
    <row r="12" spans="1:33" s="16" customFormat="1" ht="12.75" customHeight="1">
      <c r="A12" s="12">
        <f t="shared" si="1"/>
        <v>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>
        <f t="shared" si="0"/>
        <v>0</v>
      </c>
      <c r="AA12" s="116">
        <v>0</v>
      </c>
      <c r="AB12" s="15"/>
      <c r="AC12" s="15"/>
      <c r="AD12" s="15"/>
      <c r="AE12" s="15"/>
      <c r="AF12" s="15"/>
      <c r="AG12" s="15"/>
    </row>
    <row r="13" spans="1:33" s="16" customFormat="1" ht="12.75" customHeight="1">
      <c r="A13" s="12">
        <f t="shared" si="1"/>
        <v>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>
        <f t="shared" si="0"/>
        <v>0</v>
      </c>
      <c r="AA13" s="116">
        <v>0</v>
      </c>
      <c r="AB13" s="15"/>
      <c r="AC13" s="15"/>
      <c r="AD13" s="15"/>
      <c r="AE13" s="15"/>
      <c r="AF13" s="15"/>
      <c r="AG13" s="15"/>
    </row>
    <row r="14" spans="1:33" s="16" customFormat="1" ht="12.75" customHeight="1">
      <c r="A14" s="12">
        <f t="shared" si="1"/>
        <v>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>
        <f t="shared" si="0"/>
        <v>0</v>
      </c>
      <c r="AA14" s="116">
        <v>0</v>
      </c>
      <c r="AB14" s="15"/>
      <c r="AC14" s="15"/>
      <c r="AD14" s="15"/>
      <c r="AE14" s="15"/>
      <c r="AF14" s="15"/>
      <c r="AG14" s="15"/>
    </row>
    <row r="15" spans="1:33" s="16" customFormat="1" ht="12.75" customHeight="1">
      <c r="A15" s="12">
        <f t="shared" si="1"/>
        <v>10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>
        <f t="shared" si="0"/>
        <v>0</v>
      </c>
      <c r="AA15" s="116">
        <v>0</v>
      </c>
      <c r="AB15" s="15"/>
      <c r="AC15" s="15"/>
      <c r="AD15" s="15"/>
      <c r="AE15" s="15"/>
      <c r="AF15" s="15"/>
      <c r="AG15" s="15"/>
    </row>
    <row r="16" spans="1:33" s="16" customFormat="1" ht="12.75" customHeight="1">
      <c r="A16" s="12">
        <f t="shared" si="1"/>
        <v>11</v>
      </c>
      <c r="B16" s="115"/>
      <c r="C16" s="115"/>
      <c r="D16" s="115"/>
      <c r="E16" s="115"/>
      <c r="F16" s="115"/>
      <c r="G16" s="115"/>
      <c r="H16" s="115"/>
      <c r="I16" s="115"/>
      <c r="J16" s="115">
        <v>1.5</v>
      </c>
      <c r="K16" s="115">
        <v>1.4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>
        <f t="shared" si="0"/>
        <v>2.9</v>
      </c>
      <c r="AA16" s="116">
        <v>3</v>
      </c>
      <c r="AB16" s="15"/>
      <c r="AC16" s="15"/>
      <c r="AD16" s="15"/>
      <c r="AE16" s="15"/>
      <c r="AF16" s="15"/>
      <c r="AG16" s="15"/>
    </row>
    <row r="17" spans="1:33" s="16" customFormat="1" ht="12.75" customHeight="1">
      <c r="A17" s="12">
        <f t="shared" si="1"/>
        <v>12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>
        <f t="shared" si="0"/>
        <v>0</v>
      </c>
      <c r="AA17" s="116">
        <v>0</v>
      </c>
      <c r="AB17" s="15"/>
      <c r="AC17" s="15"/>
      <c r="AD17" s="15"/>
      <c r="AE17" s="15"/>
      <c r="AF17" s="15"/>
      <c r="AG17" s="15"/>
    </row>
    <row r="18" spans="1:33" s="16" customFormat="1" ht="12.75" customHeight="1">
      <c r="A18" s="12">
        <f t="shared" si="1"/>
        <v>13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>
        <f t="shared" si="0"/>
        <v>0</v>
      </c>
      <c r="AA18" s="116">
        <v>0</v>
      </c>
      <c r="AB18" s="15"/>
      <c r="AC18" s="15"/>
      <c r="AD18" s="15"/>
      <c r="AE18" s="15"/>
      <c r="AF18" s="15"/>
      <c r="AG18" s="15"/>
    </row>
    <row r="19" spans="1:33" s="16" customFormat="1" ht="12.75" customHeight="1">
      <c r="A19" s="12">
        <f t="shared" si="1"/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>
        <f t="shared" si="0"/>
        <v>0</v>
      </c>
      <c r="AA19" s="116">
        <v>0</v>
      </c>
      <c r="AB19" s="15"/>
      <c r="AC19" s="15"/>
      <c r="AD19" s="15"/>
      <c r="AE19" s="15"/>
      <c r="AF19" s="15"/>
      <c r="AG19" s="15"/>
    </row>
    <row r="20" spans="1:33" s="16" customFormat="1" ht="12.75" customHeight="1">
      <c r="A20" s="12">
        <f t="shared" si="1"/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>
        <f t="shared" si="0"/>
        <v>0</v>
      </c>
      <c r="AA20" s="116">
        <v>0</v>
      </c>
      <c r="AB20" s="15"/>
      <c r="AC20" s="15"/>
      <c r="AD20" s="15"/>
      <c r="AE20" s="15"/>
      <c r="AF20" s="15"/>
      <c r="AG20" s="15"/>
    </row>
    <row r="21" spans="1:33" s="16" customFormat="1" ht="12.75" customHeight="1">
      <c r="A21" s="12">
        <f t="shared" si="1"/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>
        <f t="shared" si="0"/>
        <v>0</v>
      </c>
      <c r="AA21" s="116">
        <v>0</v>
      </c>
      <c r="AB21" s="15"/>
      <c r="AC21" s="15"/>
      <c r="AD21" s="15"/>
      <c r="AE21" s="15"/>
      <c r="AF21" s="15"/>
      <c r="AG21" s="15"/>
    </row>
    <row r="22" spans="1:33" s="16" customFormat="1" ht="12.75" customHeight="1">
      <c r="A22" s="12">
        <f t="shared" si="1"/>
        <v>17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>
        <f t="shared" si="0"/>
        <v>0</v>
      </c>
      <c r="AA22" s="116">
        <v>0</v>
      </c>
      <c r="AB22" s="15"/>
      <c r="AC22" s="15"/>
      <c r="AD22" s="15"/>
      <c r="AE22" s="15"/>
      <c r="AF22" s="15"/>
      <c r="AG22" s="15"/>
    </row>
    <row r="23" spans="1:33" s="16" customFormat="1" ht="12.75" customHeight="1">
      <c r="A23" s="12">
        <f t="shared" si="1"/>
        <v>18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>
        <f t="shared" si="0"/>
        <v>0</v>
      </c>
      <c r="AA23" s="116">
        <v>0</v>
      </c>
      <c r="AB23" s="15"/>
      <c r="AC23" s="15"/>
      <c r="AD23" s="15"/>
      <c r="AE23" s="15"/>
      <c r="AF23" s="15"/>
      <c r="AG23" s="15"/>
    </row>
    <row r="24" spans="1:33" s="16" customFormat="1" ht="12.75" customHeight="1">
      <c r="A24" s="12">
        <f t="shared" si="1"/>
        <v>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>
        <f t="shared" si="0"/>
        <v>0</v>
      </c>
      <c r="AA24" s="116">
        <v>0</v>
      </c>
      <c r="AB24" s="15"/>
      <c r="AC24" s="15"/>
      <c r="AD24" s="15"/>
      <c r="AE24" s="15"/>
      <c r="AF24" s="15"/>
      <c r="AG24" s="15"/>
    </row>
    <row r="25" spans="1:33" s="16" customFormat="1" ht="12.75" customHeight="1">
      <c r="A25" s="12">
        <f t="shared" si="1"/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>
        <v>5.8</v>
      </c>
      <c r="O25" s="115">
        <v>1.8</v>
      </c>
      <c r="P25" s="115">
        <v>1.8</v>
      </c>
      <c r="Q25" s="115">
        <v>0.6</v>
      </c>
      <c r="R25" s="115"/>
      <c r="S25" s="115"/>
      <c r="T25" s="115"/>
      <c r="U25" s="115"/>
      <c r="V25" s="115"/>
      <c r="W25" s="115"/>
      <c r="X25" s="115"/>
      <c r="Y25" s="115"/>
      <c r="Z25" s="116">
        <f t="shared" si="0"/>
        <v>10</v>
      </c>
      <c r="AA25" s="116">
        <v>10.2</v>
      </c>
      <c r="AB25" s="15"/>
      <c r="AC25" s="15"/>
      <c r="AD25" s="15"/>
      <c r="AE25" s="15"/>
      <c r="AF25" s="15"/>
      <c r="AG25" s="15"/>
    </row>
    <row r="26" spans="1:33" s="16" customFormat="1" ht="12.75" customHeight="1">
      <c r="A26" s="12">
        <f t="shared" si="1"/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>
        <f t="shared" si="0"/>
        <v>0</v>
      </c>
      <c r="AA26" s="116">
        <v>0</v>
      </c>
      <c r="AB26" s="15"/>
      <c r="AC26" s="15"/>
      <c r="AD26" s="15"/>
      <c r="AE26" s="15"/>
      <c r="AF26" s="15"/>
      <c r="AG26" s="15"/>
    </row>
    <row r="27" spans="1:33" s="16" customFormat="1" ht="12.75" customHeight="1">
      <c r="A27" s="12">
        <f t="shared" si="1"/>
        <v>22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>
        <f t="shared" si="0"/>
        <v>0</v>
      </c>
      <c r="AA27" s="116">
        <v>0</v>
      </c>
      <c r="AB27" s="15"/>
      <c r="AC27" s="15"/>
      <c r="AD27" s="15"/>
      <c r="AE27" s="15"/>
      <c r="AF27" s="15"/>
      <c r="AG27" s="15"/>
    </row>
    <row r="28" spans="1:33" s="16" customFormat="1" ht="12.75" customHeight="1">
      <c r="A28" s="12">
        <f t="shared" si="1"/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>
        <f t="shared" si="0"/>
        <v>0</v>
      </c>
      <c r="AA28" s="116">
        <v>0</v>
      </c>
      <c r="AB28" s="15"/>
      <c r="AC28" s="15"/>
      <c r="AD28" s="15"/>
      <c r="AE28" s="15"/>
      <c r="AF28" s="15"/>
      <c r="AG28" s="15"/>
    </row>
    <row r="29" spans="1:33" s="16" customFormat="1" ht="12.75" customHeight="1">
      <c r="A29" s="12">
        <f t="shared" si="1"/>
        <v>24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>
        <f t="shared" si="0"/>
        <v>0</v>
      </c>
      <c r="AA29" s="116">
        <v>0</v>
      </c>
      <c r="AB29" s="15"/>
      <c r="AC29" s="15"/>
      <c r="AD29" s="15"/>
      <c r="AE29" s="15"/>
      <c r="AF29" s="15"/>
      <c r="AG29" s="15"/>
    </row>
    <row r="30" spans="1:33" s="16" customFormat="1" ht="12.75" customHeight="1">
      <c r="A30" s="12">
        <f t="shared" si="1"/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>
        <f t="shared" si="0"/>
        <v>0</v>
      </c>
      <c r="AA30" s="116">
        <v>0</v>
      </c>
      <c r="AB30" s="15"/>
      <c r="AC30" s="15"/>
      <c r="AD30" s="15"/>
      <c r="AE30" s="15"/>
      <c r="AF30" s="15"/>
      <c r="AG30" s="15"/>
    </row>
    <row r="31" spans="1:33" s="16" customFormat="1" ht="12.75" customHeight="1">
      <c r="A31" s="12">
        <f t="shared" si="1"/>
        <v>26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>
        <f t="shared" si="0"/>
        <v>0</v>
      </c>
      <c r="AA31" s="116">
        <v>0</v>
      </c>
      <c r="AB31" s="15"/>
      <c r="AC31" s="15"/>
      <c r="AD31" s="15"/>
      <c r="AE31" s="15"/>
      <c r="AF31" s="15"/>
      <c r="AG31" s="15"/>
    </row>
    <row r="32" spans="1:33" s="16" customFormat="1" ht="12.75" customHeight="1">
      <c r="A32" s="12">
        <f t="shared" si="1"/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>
        <v>6.5</v>
      </c>
      <c r="S32" s="115">
        <v>3.4</v>
      </c>
      <c r="T32" s="115"/>
      <c r="U32" s="115">
        <v>6.8</v>
      </c>
      <c r="V32" s="115">
        <v>1.3</v>
      </c>
      <c r="W32" s="115">
        <v>1.3</v>
      </c>
      <c r="X32" s="115">
        <v>0.1</v>
      </c>
      <c r="Y32" s="115"/>
      <c r="Z32" s="116">
        <f t="shared" si="0"/>
        <v>19.400000000000002</v>
      </c>
      <c r="AA32" s="116">
        <v>19.1</v>
      </c>
      <c r="AB32" s="15"/>
      <c r="AC32" s="15"/>
      <c r="AD32" s="15"/>
      <c r="AE32" s="15"/>
      <c r="AF32" s="15"/>
      <c r="AG32" s="15"/>
    </row>
    <row r="33" spans="1:33" s="16" customFormat="1" ht="12.75" customHeight="1">
      <c r="A33" s="12">
        <f t="shared" si="1"/>
        <v>28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116">
        <f t="shared" si="0"/>
        <v>0</v>
      </c>
      <c r="AA33" s="116">
        <v>0</v>
      </c>
      <c r="AB33" s="15"/>
      <c r="AC33" s="15"/>
      <c r="AD33" s="15"/>
      <c r="AE33" s="15"/>
      <c r="AF33" s="15"/>
      <c r="AG33" s="15"/>
    </row>
    <row r="34" spans="1:27" s="16" customFormat="1" ht="12.75" customHeight="1">
      <c r="A34" s="12">
        <f t="shared" si="1"/>
        <v>29</v>
      </c>
      <c r="B34" s="209" t="s">
        <v>64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1"/>
      <c r="Y34" s="180"/>
      <c r="Z34" s="116">
        <f t="shared" si="0"/>
        <v>0</v>
      </c>
      <c r="AA34" s="116">
        <v>0.3</v>
      </c>
    </row>
    <row r="35" spans="1:33" s="16" customFormat="1" ht="12.75" customHeight="1">
      <c r="A35" s="12">
        <f t="shared" si="1"/>
        <v>30</v>
      </c>
      <c r="B35" s="115"/>
      <c r="C35" s="115"/>
      <c r="D35" s="115"/>
      <c r="E35" s="115"/>
      <c r="F35" s="11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6"/>
      <c r="T35" s="119"/>
      <c r="U35" s="119"/>
      <c r="V35" s="119"/>
      <c r="W35" s="119"/>
      <c r="X35" s="119"/>
      <c r="Y35" s="119"/>
      <c r="Z35" s="116">
        <f t="shared" si="0"/>
        <v>0</v>
      </c>
      <c r="AA35" s="116">
        <v>0</v>
      </c>
      <c r="AB35" s="15"/>
      <c r="AC35" s="15"/>
      <c r="AD35" s="15"/>
      <c r="AE35" s="15"/>
      <c r="AF35" s="15"/>
      <c r="AG35" s="15"/>
    </row>
    <row r="36" spans="1:33" s="16" customFormat="1" ht="12.75" customHeight="1">
      <c r="A36" s="18">
        <f t="shared" si="1"/>
        <v>31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5"/>
      <c r="AA36" s="121"/>
      <c r="AB36" s="15"/>
      <c r="AC36" s="15"/>
      <c r="AD36" s="15"/>
      <c r="AE36" s="15"/>
      <c r="AF36" s="15"/>
      <c r="AG36" s="15"/>
    </row>
    <row r="37" spans="1:33" s="16" customFormat="1" ht="12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25" t="s">
        <v>31</v>
      </c>
      <c r="Y37" s="125"/>
      <c r="Z37" s="127">
        <f>SUM(Z6:Z36)</f>
        <v>36.900000000000006</v>
      </c>
      <c r="AA37" s="127">
        <f>SUM(AA6:AA36)</f>
        <v>37.599999999999994</v>
      </c>
      <c r="AB37" s="15"/>
      <c r="AC37" s="15"/>
      <c r="AD37" s="15"/>
      <c r="AE37" s="15"/>
      <c r="AF37" s="15"/>
      <c r="AG37" s="15"/>
    </row>
    <row r="38" spans="1:27" s="29" customFormat="1" ht="30" customHeight="1">
      <c r="A38" s="196" t="s">
        <v>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1:27" ht="30" customHeight="1">
      <c r="A39" s="196" t="s">
        <v>101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40" s="29" customFormat="1" ht="27.75" customHeight="1">
      <c r="A40" s="198" t="s">
        <v>35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27" ht="27.75" customHeight="1">
      <c r="A41" s="5" t="s">
        <v>3</v>
      </c>
      <c r="B41" s="6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 t="s">
        <v>53</v>
      </c>
      <c r="AA41" s="5" t="s">
        <v>5</v>
      </c>
    </row>
    <row r="42" spans="1:27" ht="27.75" customHeight="1">
      <c r="A42" s="9" t="s">
        <v>6</v>
      </c>
      <c r="B42" s="128" t="s">
        <v>7</v>
      </c>
      <c r="C42" s="128" t="s">
        <v>8</v>
      </c>
      <c r="D42" s="128" t="s">
        <v>9</v>
      </c>
      <c r="E42" s="128" t="s">
        <v>10</v>
      </c>
      <c r="F42" s="128" t="s">
        <v>11</v>
      </c>
      <c r="G42" s="128" t="s">
        <v>12</v>
      </c>
      <c r="H42" s="128" t="s">
        <v>13</v>
      </c>
      <c r="I42" s="128" t="s">
        <v>14</v>
      </c>
      <c r="J42" s="128" t="s">
        <v>15</v>
      </c>
      <c r="K42" s="128" t="s">
        <v>16</v>
      </c>
      <c r="L42" s="128" t="s">
        <v>17</v>
      </c>
      <c r="M42" s="128" t="s">
        <v>18</v>
      </c>
      <c r="N42" s="128" t="s">
        <v>19</v>
      </c>
      <c r="O42" s="128" t="s">
        <v>20</v>
      </c>
      <c r="P42" s="128" t="s">
        <v>21</v>
      </c>
      <c r="Q42" s="128" t="s">
        <v>22</v>
      </c>
      <c r="R42" s="128" t="s">
        <v>23</v>
      </c>
      <c r="S42" s="128" t="s">
        <v>24</v>
      </c>
      <c r="T42" s="128" t="s">
        <v>25</v>
      </c>
      <c r="U42" s="128" t="s">
        <v>26</v>
      </c>
      <c r="V42" s="128" t="s">
        <v>27</v>
      </c>
      <c r="W42" s="128" t="s">
        <v>28</v>
      </c>
      <c r="X42" s="128" t="s">
        <v>29</v>
      </c>
      <c r="Y42" s="128" t="s">
        <v>30</v>
      </c>
      <c r="Z42" s="9" t="s">
        <v>31</v>
      </c>
      <c r="AA42" s="9" t="s">
        <v>32</v>
      </c>
    </row>
    <row r="43" spans="1:27" s="16" customFormat="1" ht="12.75" customHeight="1">
      <c r="A43" s="12">
        <v>1</v>
      </c>
      <c r="B43" s="115"/>
      <c r="C43" s="115"/>
      <c r="D43" s="115"/>
      <c r="E43" s="115"/>
      <c r="F43" s="115"/>
      <c r="G43" s="118"/>
      <c r="H43" s="118"/>
      <c r="I43" s="118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>
        <f aca="true" t="shared" si="2" ref="Z43:Z73">SUM(B43:Y43)</f>
        <v>0</v>
      </c>
      <c r="AA43" s="116">
        <v>0</v>
      </c>
    </row>
    <row r="44" spans="1:27" s="16" customFormat="1" ht="12.75" customHeight="1">
      <c r="A44" s="12">
        <f aca="true" t="shared" si="3" ref="A44:A73">+A43+1</f>
        <v>2</v>
      </c>
      <c r="B44" s="115"/>
      <c r="C44" s="115"/>
      <c r="D44" s="115"/>
      <c r="E44" s="115"/>
      <c r="F44" s="115"/>
      <c r="G44" s="118"/>
      <c r="H44" s="118"/>
      <c r="I44" s="118"/>
      <c r="J44" s="115"/>
      <c r="K44" s="115"/>
      <c r="L44" s="115"/>
      <c r="M44" s="115">
        <v>7.4</v>
      </c>
      <c r="N44" s="115">
        <v>0.6</v>
      </c>
      <c r="O44" s="115"/>
      <c r="P44" s="115">
        <v>1.1</v>
      </c>
      <c r="Q44" s="115">
        <v>0.2</v>
      </c>
      <c r="R44" s="115">
        <v>0.2</v>
      </c>
      <c r="S44" s="115"/>
      <c r="T44" s="115"/>
      <c r="U44" s="115"/>
      <c r="V44" s="115"/>
      <c r="W44" s="115"/>
      <c r="X44" s="115"/>
      <c r="Y44" s="115"/>
      <c r="Z44" s="116">
        <f t="shared" si="2"/>
        <v>9.499999999999998</v>
      </c>
      <c r="AA44" s="116">
        <v>9.4</v>
      </c>
    </row>
    <row r="45" spans="1:27" s="16" customFormat="1" ht="12.75" customHeight="1">
      <c r="A45" s="12">
        <f t="shared" si="3"/>
        <v>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>
        <f t="shared" si="2"/>
        <v>0</v>
      </c>
      <c r="AA45" s="116">
        <v>0</v>
      </c>
    </row>
    <row r="46" spans="1:27" s="16" customFormat="1" ht="12.75" customHeight="1">
      <c r="A46" s="12">
        <f t="shared" si="3"/>
        <v>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16">
        <f t="shared" si="2"/>
        <v>0</v>
      </c>
      <c r="AA46" s="116">
        <v>0</v>
      </c>
    </row>
    <row r="47" spans="1:27" s="16" customFormat="1" ht="12.75" customHeight="1">
      <c r="A47" s="12">
        <f t="shared" si="3"/>
        <v>5</v>
      </c>
      <c r="B47" s="115"/>
      <c r="C47" s="115"/>
      <c r="D47" s="115"/>
      <c r="E47" s="115"/>
      <c r="F47" s="118"/>
      <c r="G47" s="118"/>
      <c r="H47" s="118"/>
      <c r="I47" s="118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>
        <f t="shared" si="2"/>
        <v>0</v>
      </c>
      <c r="AA47" s="116">
        <v>0</v>
      </c>
    </row>
    <row r="48" spans="1:27" s="16" customFormat="1" ht="12.75" customHeight="1">
      <c r="A48" s="12">
        <f t="shared" si="3"/>
        <v>6</v>
      </c>
      <c r="B48" s="115"/>
      <c r="C48" s="115"/>
      <c r="D48" s="115">
        <v>0.5</v>
      </c>
      <c r="E48" s="115">
        <v>0.5</v>
      </c>
      <c r="F48" s="115">
        <v>0.3</v>
      </c>
      <c r="G48" s="115">
        <v>0.3</v>
      </c>
      <c r="H48" s="115">
        <v>0.1</v>
      </c>
      <c r="I48" s="115">
        <v>0.4</v>
      </c>
      <c r="J48" s="115">
        <v>0.1</v>
      </c>
      <c r="K48" s="115">
        <v>0.7</v>
      </c>
      <c r="L48" s="115">
        <v>1.2</v>
      </c>
      <c r="M48" s="115">
        <v>0.8</v>
      </c>
      <c r="N48" s="115">
        <v>0.2</v>
      </c>
      <c r="O48" s="115">
        <v>0.4</v>
      </c>
      <c r="P48" s="115">
        <v>0.1</v>
      </c>
      <c r="Q48" s="115">
        <v>1.2</v>
      </c>
      <c r="R48" s="115">
        <v>2.1</v>
      </c>
      <c r="S48" s="115">
        <v>1.3</v>
      </c>
      <c r="T48" s="115">
        <v>2.3</v>
      </c>
      <c r="U48" s="115">
        <v>0.6</v>
      </c>
      <c r="V48" s="115">
        <v>0.3</v>
      </c>
      <c r="W48" s="115">
        <v>0.8</v>
      </c>
      <c r="X48" s="115">
        <v>0.7</v>
      </c>
      <c r="Y48" s="115">
        <v>0.2</v>
      </c>
      <c r="Z48" s="116">
        <f t="shared" si="2"/>
        <v>15.1</v>
      </c>
      <c r="AA48" s="116">
        <v>15.6</v>
      </c>
    </row>
    <row r="49" spans="1:27" s="16" customFormat="1" ht="12.75" customHeight="1">
      <c r="A49" s="12">
        <f t="shared" si="3"/>
        <v>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>
        <v>11.9</v>
      </c>
      <c r="X49" s="115">
        <v>5.8</v>
      </c>
      <c r="Y49" s="115">
        <v>0.3</v>
      </c>
      <c r="Z49" s="116">
        <f t="shared" si="2"/>
        <v>18</v>
      </c>
      <c r="AA49" s="116">
        <v>19.2</v>
      </c>
    </row>
    <row r="50" spans="1:27" s="16" customFormat="1" ht="12.75" customHeight="1">
      <c r="A50" s="12">
        <f t="shared" si="3"/>
        <v>8</v>
      </c>
      <c r="B50" s="129"/>
      <c r="C50" s="118">
        <v>1.5</v>
      </c>
      <c r="D50" s="118">
        <v>0.5</v>
      </c>
      <c r="E50" s="118">
        <v>0.1</v>
      </c>
      <c r="F50" s="43">
        <v>0.5</v>
      </c>
      <c r="G50" s="43">
        <v>0.2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6">
        <f t="shared" si="2"/>
        <v>2.8000000000000003</v>
      </c>
      <c r="AA50" s="116">
        <v>3.1</v>
      </c>
    </row>
    <row r="51" spans="1:27" s="16" customFormat="1" ht="12.75" customHeight="1">
      <c r="A51" s="12">
        <f t="shared" si="3"/>
        <v>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>
        <v>1.8</v>
      </c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>
        <f t="shared" si="2"/>
        <v>1.8</v>
      </c>
      <c r="AA51" s="116">
        <v>1.9</v>
      </c>
    </row>
    <row r="52" spans="1:27" s="16" customFormat="1" ht="12.75" customHeight="1">
      <c r="A52" s="32">
        <f t="shared" si="3"/>
        <v>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6">
        <f t="shared" si="2"/>
        <v>0</v>
      </c>
      <c r="AA52" s="116">
        <v>0</v>
      </c>
    </row>
    <row r="53" spans="1:27" s="16" customFormat="1" ht="12.75" customHeight="1">
      <c r="A53" s="12">
        <f t="shared" si="3"/>
        <v>11</v>
      </c>
      <c r="B53" s="209" t="s">
        <v>64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1"/>
      <c r="Y53" s="139"/>
      <c r="Z53" s="116">
        <f t="shared" si="2"/>
        <v>0</v>
      </c>
      <c r="AA53" s="116">
        <v>2.6</v>
      </c>
    </row>
    <row r="54" spans="1:27" s="16" customFormat="1" ht="12.75" customHeight="1">
      <c r="A54" s="12">
        <f t="shared" si="3"/>
        <v>12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>
        <v>23</v>
      </c>
      <c r="V54" s="181">
        <v>27.2</v>
      </c>
      <c r="W54" s="181">
        <v>0.2</v>
      </c>
      <c r="X54" s="181">
        <v>0.3</v>
      </c>
      <c r="Y54" s="181">
        <v>0.1</v>
      </c>
      <c r="Z54" s="116">
        <f t="shared" si="2"/>
        <v>50.800000000000004</v>
      </c>
      <c r="AA54" s="116">
        <v>53.5</v>
      </c>
    </row>
    <row r="55" spans="1:27" s="16" customFormat="1" ht="12.75" customHeight="1">
      <c r="A55" s="12">
        <f t="shared" si="3"/>
        <v>13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6">
        <f t="shared" si="2"/>
        <v>0</v>
      </c>
      <c r="AA55" s="116">
        <v>0</v>
      </c>
    </row>
    <row r="56" spans="1:27" s="16" customFormat="1" ht="12.75" customHeight="1">
      <c r="A56" s="12">
        <f t="shared" si="3"/>
        <v>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6">
        <f t="shared" si="2"/>
        <v>0</v>
      </c>
      <c r="AA56" s="116">
        <v>0</v>
      </c>
    </row>
    <row r="57" spans="1:27" s="16" customFormat="1" ht="12.75" customHeight="1">
      <c r="A57" s="12">
        <f t="shared" si="3"/>
        <v>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16">
        <f t="shared" si="2"/>
        <v>0</v>
      </c>
      <c r="AA57" s="116">
        <v>0</v>
      </c>
    </row>
    <row r="58" spans="1:27" s="16" customFormat="1" ht="12.75" customHeight="1">
      <c r="A58" s="12">
        <f t="shared" si="3"/>
        <v>16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6">
        <f t="shared" si="2"/>
        <v>0</v>
      </c>
      <c r="AA58" s="116">
        <v>0</v>
      </c>
    </row>
    <row r="59" spans="1:27" s="16" customFormat="1" ht="12.75" customHeight="1">
      <c r="A59" s="12">
        <f t="shared" si="3"/>
        <v>17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>
        <f t="shared" si="2"/>
        <v>0</v>
      </c>
      <c r="AA59" s="116">
        <v>0</v>
      </c>
    </row>
    <row r="60" spans="1:27" s="16" customFormat="1" ht="12.75" customHeight="1">
      <c r="A60" s="12">
        <f t="shared" si="3"/>
        <v>18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>
        <f t="shared" si="2"/>
        <v>0</v>
      </c>
      <c r="AA60" s="116">
        <v>0</v>
      </c>
    </row>
    <row r="61" spans="1:27" s="16" customFormat="1" ht="12.75" customHeight="1">
      <c r="A61" s="12">
        <f t="shared" si="3"/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>
        <v>3.3</v>
      </c>
      <c r="T61" s="181">
        <v>0.2</v>
      </c>
      <c r="U61" s="181"/>
      <c r="V61" s="181"/>
      <c r="W61" s="181"/>
      <c r="X61" s="181"/>
      <c r="Y61" s="181">
        <v>0.8</v>
      </c>
      <c r="Z61" s="116">
        <f t="shared" si="2"/>
        <v>4.3</v>
      </c>
      <c r="AA61" s="116">
        <v>4.3</v>
      </c>
    </row>
    <row r="62" spans="1:27" s="15" customFormat="1" ht="12.75" customHeight="1">
      <c r="A62" s="131">
        <f t="shared" si="3"/>
        <v>20</v>
      </c>
      <c r="B62" s="185">
        <v>1</v>
      </c>
      <c r="C62" s="185"/>
      <c r="D62" s="185"/>
      <c r="E62" s="185">
        <v>0.1</v>
      </c>
      <c r="F62" s="185"/>
      <c r="G62" s="185"/>
      <c r="H62" s="185"/>
      <c r="I62" s="185"/>
      <c r="J62" s="185">
        <v>0.1</v>
      </c>
      <c r="K62" s="183"/>
      <c r="L62" s="184"/>
      <c r="M62" s="184"/>
      <c r="N62" s="184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16">
        <f t="shared" si="2"/>
        <v>1.2000000000000002</v>
      </c>
      <c r="AA62" s="116">
        <v>1.2</v>
      </c>
    </row>
    <row r="63" spans="1:27" s="16" customFormat="1" ht="12.75" customHeight="1">
      <c r="A63" s="12">
        <f t="shared" si="3"/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>
        <f t="shared" si="2"/>
        <v>0</v>
      </c>
      <c r="AA63" s="116">
        <v>0</v>
      </c>
    </row>
    <row r="64" spans="1:27" s="16" customFormat="1" ht="12.75" customHeight="1">
      <c r="A64" s="12">
        <f t="shared" si="3"/>
        <v>22</v>
      </c>
      <c r="B64" s="115"/>
      <c r="C64" s="115"/>
      <c r="D64" s="115"/>
      <c r="E64" s="115"/>
      <c r="F64" s="115"/>
      <c r="G64" s="115">
        <v>0.1</v>
      </c>
      <c r="H64" s="115"/>
      <c r="I64" s="115"/>
      <c r="J64" s="115"/>
      <c r="K64" s="115"/>
      <c r="L64" s="115">
        <v>15.8</v>
      </c>
      <c r="M64" s="115">
        <v>1.5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>
        <f t="shared" si="2"/>
        <v>17.4</v>
      </c>
      <c r="AA64" s="116">
        <v>18.3</v>
      </c>
    </row>
    <row r="65" spans="1:27" s="16" customFormat="1" ht="12.75" customHeight="1">
      <c r="A65" s="12">
        <f t="shared" si="3"/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>
        <f t="shared" si="2"/>
        <v>0</v>
      </c>
      <c r="AA65" s="116">
        <v>0</v>
      </c>
    </row>
    <row r="66" spans="1:27" s="16" customFormat="1" ht="12.75" customHeight="1">
      <c r="A66" s="12">
        <f t="shared" si="3"/>
        <v>24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>
        <f t="shared" si="2"/>
        <v>0</v>
      </c>
      <c r="AA66" s="116">
        <v>0</v>
      </c>
    </row>
    <row r="67" spans="1:27" s="16" customFormat="1" ht="12.75" customHeight="1">
      <c r="A67" s="12">
        <f t="shared" si="3"/>
        <v>25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6">
        <f t="shared" si="2"/>
        <v>0</v>
      </c>
      <c r="AA67" s="116">
        <v>0</v>
      </c>
    </row>
    <row r="68" spans="1:27" s="16" customFormat="1" ht="12.75" customHeight="1">
      <c r="A68" s="12">
        <f t="shared" si="3"/>
        <v>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>
        <v>0.3</v>
      </c>
      <c r="R68" s="180"/>
      <c r="S68" s="180"/>
      <c r="T68" s="180"/>
      <c r="U68" s="180"/>
      <c r="V68" s="180"/>
      <c r="W68" s="180"/>
      <c r="X68" s="180"/>
      <c r="Y68" s="180"/>
      <c r="Z68" s="116">
        <f t="shared" si="2"/>
        <v>0.3</v>
      </c>
      <c r="AA68" s="116">
        <v>0.4</v>
      </c>
    </row>
    <row r="69" spans="1:27" s="16" customFormat="1" ht="12.75" customHeight="1">
      <c r="A69" s="12">
        <f t="shared" si="3"/>
        <v>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16">
        <v>7.3</v>
      </c>
      <c r="N69" s="116">
        <v>0.5</v>
      </c>
      <c r="O69" s="116">
        <v>2</v>
      </c>
      <c r="P69" s="116">
        <v>1.2</v>
      </c>
      <c r="Q69" s="116">
        <v>0.5</v>
      </c>
      <c r="R69" s="116">
        <v>0.1</v>
      </c>
      <c r="S69" s="116"/>
      <c r="T69" s="116"/>
      <c r="U69" s="116"/>
      <c r="V69" s="116"/>
      <c r="W69" s="116"/>
      <c r="X69" s="116"/>
      <c r="Y69" s="116"/>
      <c r="Z69" s="116">
        <f t="shared" si="2"/>
        <v>11.6</v>
      </c>
      <c r="AA69" s="116">
        <v>11.6</v>
      </c>
    </row>
    <row r="70" spans="1:27" s="16" customFormat="1" ht="12.75" customHeight="1">
      <c r="A70" s="12">
        <f t="shared" si="3"/>
        <v>28</v>
      </c>
      <c r="B70" s="209" t="s">
        <v>64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1"/>
      <c r="Y70" s="139"/>
      <c r="Z70" s="116">
        <f t="shared" si="2"/>
        <v>0</v>
      </c>
      <c r="AA70" s="116">
        <v>0.3</v>
      </c>
    </row>
    <row r="71" spans="1:27" s="16" customFormat="1" ht="12.75" customHeight="1">
      <c r="A71" s="12">
        <f t="shared" si="3"/>
        <v>29</v>
      </c>
      <c r="B71" s="180"/>
      <c r="C71" s="180"/>
      <c r="D71" s="180"/>
      <c r="E71" s="180"/>
      <c r="F71" s="180"/>
      <c r="G71" s="180">
        <v>0.1</v>
      </c>
      <c r="H71" s="180"/>
      <c r="I71" s="180"/>
      <c r="J71" s="180"/>
      <c r="K71" s="180">
        <v>0.8</v>
      </c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16">
        <f t="shared" si="2"/>
        <v>0.9</v>
      </c>
      <c r="AA71" s="116">
        <v>0.7</v>
      </c>
    </row>
    <row r="72" spans="1:27" s="16" customFormat="1" ht="12.75" customHeight="1">
      <c r="A72" s="12">
        <f t="shared" si="3"/>
        <v>30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>
        <v>0.1</v>
      </c>
      <c r="L72" s="180"/>
      <c r="M72" s="180"/>
      <c r="N72" s="180"/>
      <c r="O72" s="180">
        <v>0.3</v>
      </c>
      <c r="P72" s="180">
        <v>1.6</v>
      </c>
      <c r="Q72" s="180">
        <v>3.4</v>
      </c>
      <c r="R72" s="180"/>
      <c r="S72" s="180"/>
      <c r="T72" s="180"/>
      <c r="U72" s="180"/>
      <c r="V72" s="180"/>
      <c r="W72" s="180"/>
      <c r="X72" s="180"/>
      <c r="Y72" s="180"/>
      <c r="Z72" s="116">
        <f t="shared" si="2"/>
        <v>5.4</v>
      </c>
      <c r="AA72" s="116">
        <v>5.5</v>
      </c>
    </row>
    <row r="73" spans="1:27" s="16" customFormat="1" ht="12.75" customHeight="1">
      <c r="A73" s="18">
        <f t="shared" si="3"/>
        <v>31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>
        <v>7.5</v>
      </c>
      <c r="Q73" s="180">
        <v>1.9</v>
      </c>
      <c r="R73" s="180"/>
      <c r="S73" s="180"/>
      <c r="T73" s="180"/>
      <c r="U73" s="180"/>
      <c r="V73" s="180"/>
      <c r="W73" s="180"/>
      <c r="X73" s="180"/>
      <c r="Y73" s="180"/>
      <c r="Z73" s="116">
        <f t="shared" si="2"/>
        <v>9.4</v>
      </c>
      <c r="AA73" s="121">
        <v>9.3</v>
      </c>
    </row>
    <row r="74" spans="1:27" s="16" customFormat="1" ht="12.75" customHeight="1">
      <c r="A74" s="21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36" t="s">
        <v>31</v>
      </c>
      <c r="Y74" s="136"/>
      <c r="Z74" s="127">
        <f>SUM(Z43:Z73)</f>
        <v>148.50000000000003</v>
      </c>
      <c r="AA74" s="127">
        <f>SUM(AA43:AA73)</f>
        <v>156.90000000000003</v>
      </c>
    </row>
    <row r="75" spans="1:27" s="34" customFormat="1" ht="30" customHeight="1">
      <c r="A75" s="1" t="s">
        <v>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30" customHeight="1">
      <c r="A76" s="196" t="s">
        <v>101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1:27" s="34" customFormat="1" ht="27.75" customHeight="1">
      <c r="A77" s="4" t="s">
        <v>36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27.75" customHeight="1">
      <c r="A78" s="5" t="s">
        <v>3</v>
      </c>
      <c r="B78" s="6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53</v>
      </c>
      <c r="AA78" s="5" t="s">
        <v>5</v>
      </c>
    </row>
    <row r="79" spans="1:27" ht="27.75" customHeight="1">
      <c r="A79" s="9" t="s">
        <v>6</v>
      </c>
      <c r="B79" s="128" t="s">
        <v>7</v>
      </c>
      <c r="C79" s="128" t="s">
        <v>8</v>
      </c>
      <c r="D79" s="128" t="s">
        <v>9</v>
      </c>
      <c r="E79" s="128" t="s">
        <v>10</v>
      </c>
      <c r="F79" s="128" t="s">
        <v>11</v>
      </c>
      <c r="G79" s="128" t="s">
        <v>12</v>
      </c>
      <c r="H79" s="128" t="s">
        <v>13</v>
      </c>
      <c r="I79" s="128" t="s">
        <v>14</v>
      </c>
      <c r="J79" s="128" t="s">
        <v>15</v>
      </c>
      <c r="K79" s="128" t="s">
        <v>16</v>
      </c>
      <c r="L79" s="128" t="s">
        <v>17</v>
      </c>
      <c r="M79" s="128" t="s">
        <v>18</v>
      </c>
      <c r="N79" s="128" t="s">
        <v>19</v>
      </c>
      <c r="O79" s="128" t="s">
        <v>20</v>
      </c>
      <c r="P79" s="128" t="s">
        <v>21</v>
      </c>
      <c r="Q79" s="128" t="s">
        <v>22</v>
      </c>
      <c r="R79" s="128" t="s">
        <v>23</v>
      </c>
      <c r="S79" s="128" t="s">
        <v>24</v>
      </c>
      <c r="T79" s="128" t="s">
        <v>25</v>
      </c>
      <c r="U79" s="128" t="s">
        <v>26</v>
      </c>
      <c r="V79" s="128" t="s">
        <v>27</v>
      </c>
      <c r="W79" s="128" t="s">
        <v>28</v>
      </c>
      <c r="X79" s="128" t="s">
        <v>29</v>
      </c>
      <c r="Y79" s="128" t="s">
        <v>30</v>
      </c>
      <c r="Z79" s="9" t="s">
        <v>31</v>
      </c>
      <c r="AA79" s="9" t="s">
        <v>32</v>
      </c>
    </row>
    <row r="80" spans="1:27" ht="12.75" customHeight="1">
      <c r="A80" s="13">
        <v>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>
        <v>0.2</v>
      </c>
      <c r="M80" s="162">
        <v>6.4</v>
      </c>
      <c r="N80" s="162">
        <v>2.6</v>
      </c>
      <c r="O80" s="162">
        <v>0.4</v>
      </c>
      <c r="P80" s="162">
        <v>0.1</v>
      </c>
      <c r="Q80" s="162">
        <v>0.1</v>
      </c>
      <c r="R80" s="162"/>
      <c r="S80" s="162"/>
      <c r="T80" s="162"/>
      <c r="U80" s="162"/>
      <c r="V80" s="162"/>
      <c r="W80" s="162"/>
      <c r="X80" s="162"/>
      <c r="Y80" s="162"/>
      <c r="Z80" s="79">
        <f aca="true" t="shared" si="4" ref="Z80:Z109">SUM(B80:Y80)</f>
        <v>9.8</v>
      </c>
      <c r="AA80" s="43">
        <v>10.7</v>
      </c>
    </row>
    <row r="81" spans="1:27" ht="12.75" customHeight="1">
      <c r="A81" s="13">
        <f aca="true" t="shared" si="5" ref="A81:A110">+A80+1</f>
        <v>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>
        <v>2.3</v>
      </c>
      <c r="O81" s="43">
        <v>0.1</v>
      </c>
      <c r="P81" s="43"/>
      <c r="Q81" s="43">
        <v>0.9</v>
      </c>
      <c r="R81" s="43">
        <v>0.2</v>
      </c>
      <c r="S81" s="43">
        <v>1.4</v>
      </c>
      <c r="T81" s="43">
        <v>0.4</v>
      </c>
      <c r="U81" s="43">
        <v>1.1</v>
      </c>
      <c r="V81" s="43">
        <v>1.8</v>
      </c>
      <c r="W81" s="43"/>
      <c r="X81" s="43"/>
      <c r="Y81" s="43">
        <v>0.1</v>
      </c>
      <c r="Z81" s="79">
        <f t="shared" si="4"/>
        <v>8.3</v>
      </c>
      <c r="AA81" s="43">
        <v>8.9</v>
      </c>
    </row>
    <row r="82" spans="1:27" ht="12.75" customHeight="1">
      <c r="A82" s="13">
        <f t="shared" si="5"/>
        <v>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79">
        <f t="shared" si="4"/>
        <v>0</v>
      </c>
      <c r="AA82" s="43">
        <v>0</v>
      </c>
    </row>
    <row r="83" spans="1:27" ht="12.75" customHeight="1">
      <c r="A83" s="13">
        <f t="shared" si="5"/>
        <v>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>
        <v>2.2</v>
      </c>
      <c r="P83" s="43">
        <v>0.5</v>
      </c>
      <c r="Q83" s="43">
        <v>0.1</v>
      </c>
      <c r="R83" s="43"/>
      <c r="S83" s="43"/>
      <c r="T83" s="43"/>
      <c r="U83" s="43"/>
      <c r="V83" s="43"/>
      <c r="W83" s="43"/>
      <c r="X83" s="43"/>
      <c r="Y83" s="43"/>
      <c r="Z83" s="79">
        <f t="shared" si="4"/>
        <v>2.8000000000000003</v>
      </c>
      <c r="AA83" s="43">
        <v>2.8</v>
      </c>
    </row>
    <row r="84" spans="1:27" ht="12.75" customHeight="1">
      <c r="A84" s="13">
        <f t="shared" si="5"/>
        <v>5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9">
        <f t="shared" si="4"/>
        <v>0</v>
      </c>
      <c r="AA84" s="43">
        <v>0</v>
      </c>
    </row>
    <row r="85" spans="1:27" ht="12.75" customHeight="1">
      <c r="A85" s="13">
        <f t="shared" si="5"/>
        <v>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79">
        <f t="shared" si="4"/>
        <v>0</v>
      </c>
      <c r="AA85" s="43">
        <v>0</v>
      </c>
    </row>
    <row r="86" spans="1:27" ht="12.75" customHeight="1">
      <c r="A86" s="13">
        <f t="shared" si="5"/>
        <v>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79">
        <f t="shared" si="4"/>
        <v>0</v>
      </c>
      <c r="AA86" s="43">
        <v>0</v>
      </c>
    </row>
    <row r="87" spans="1:27" ht="12.75" customHeight="1">
      <c r="A87" s="13">
        <f t="shared" si="5"/>
        <v>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>
        <v>36</v>
      </c>
      <c r="R87" s="43">
        <v>37.8</v>
      </c>
      <c r="S87" s="43">
        <v>1</v>
      </c>
      <c r="T87" s="43">
        <v>0.1</v>
      </c>
      <c r="U87" s="43"/>
      <c r="V87" s="43"/>
      <c r="W87" s="43">
        <v>0.2</v>
      </c>
      <c r="X87" s="43">
        <v>0.1</v>
      </c>
      <c r="Y87" s="43"/>
      <c r="Z87" s="79">
        <f t="shared" si="4"/>
        <v>75.19999999999999</v>
      </c>
      <c r="AA87" s="43">
        <v>78.3</v>
      </c>
    </row>
    <row r="88" spans="1:27" ht="12.75" customHeight="1">
      <c r="A88" s="13">
        <f t="shared" si="5"/>
        <v>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>
        <v>0.4</v>
      </c>
      <c r="V88" s="43">
        <v>3.1</v>
      </c>
      <c r="W88" s="43">
        <v>1.5</v>
      </c>
      <c r="X88" s="43"/>
      <c r="Y88" s="43"/>
      <c r="Z88" s="79">
        <f t="shared" si="4"/>
        <v>5</v>
      </c>
      <c r="AA88" s="43">
        <v>5</v>
      </c>
    </row>
    <row r="89" spans="1:27" ht="12.75" customHeight="1">
      <c r="A89" s="13">
        <f t="shared" si="5"/>
        <v>10</v>
      </c>
      <c r="B89" s="43"/>
      <c r="C89" s="43"/>
      <c r="D89" s="43"/>
      <c r="E89" s="43"/>
      <c r="F89" s="43"/>
      <c r="G89" s="43"/>
      <c r="H89" s="43"/>
      <c r="I89" s="43"/>
      <c r="J89" s="43">
        <v>0.4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79">
        <f t="shared" si="4"/>
        <v>0.4</v>
      </c>
      <c r="AA89" s="43">
        <v>0.6</v>
      </c>
    </row>
    <row r="90" spans="1:27" ht="12.75" customHeight="1">
      <c r="A90" s="13">
        <f t="shared" si="5"/>
        <v>11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>
        <v>13.7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79">
        <f t="shared" si="4"/>
        <v>13.7</v>
      </c>
      <c r="AA90" s="43">
        <v>14.5</v>
      </c>
    </row>
    <row r="91" spans="1:27" ht="12.75" customHeight="1">
      <c r="A91" s="13">
        <f t="shared" si="5"/>
        <v>12</v>
      </c>
      <c r="B91" s="43"/>
      <c r="C91" s="43"/>
      <c r="D91" s="43"/>
      <c r="E91" s="43"/>
      <c r="F91" s="43"/>
      <c r="G91" s="43"/>
      <c r="H91" s="43"/>
      <c r="I91" s="43">
        <v>0.6</v>
      </c>
      <c r="J91" s="43"/>
      <c r="K91" s="43">
        <v>2.7</v>
      </c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79">
        <f t="shared" si="4"/>
        <v>3.3000000000000003</v>
      </c>
      <c r="AA91" s="43">
        <v>3.2</v>
      </c>
    </row>
    <row r="92" spans="1:27" ht="12.75" customHeight="1">
      <c r="A92" s="13">
        <f t="shared" si="5"/>
        <v>13</v>
      </c>
      <c r="B92" s="43"/>
      <c r="C92" s="43"/>
      <c r="D92" s="43"/>
      <c r="E92" s="43"/>
      <c r="F92" s="43"/>
      <c r="G92" s="43"/>
      <c r="H92" s="43"/>
      <c r="I92" s="43"/>
      <c r="J92" s="43">
        <v>0.5</v>
      </c>
      <c r="K92" s="43"/>
      <c r="L92" s="43"/>
      <c r="M92" s="43"/>
      <c r="N92" s="43">
        <v>0.7</v>
      </c>
      <c r="O92" s="43"/>
      <c r="P92" s="43">
        <v>1.7</v>
      </c>
      <c r="Q92" s="43"/>
      <c r="R92" s="43"/>
      <c r="S92" s="43"/>
      <c r="T92" s="43"/>
      <c r="U92" s="43"/>
      <c r="V92" s="43"/>
      <c r="W92" s="43"/>
      <c r="X92" s="43"/>
      <c r="Y92" s="43"/>
      <c r="Z92" s="79">
        <f t="shared" si="4"/>
        <v>2.9</v>
      </c>
      <c r="AA92" s="43">
        <v>3.2</v>
      </c>
    </row>
    <row r="93" spans="1:27" ht="12.75" customHeight="1">
      <c r="A93" s="13">
        <f t="shared" si="5"/>
        <v>14</v>
      </c>
      <c r="B93" s="43"/>
      <c r="C93" s="43"/>
      <c r="D93" s="43"/>
      <c r="E93" s="43"/>
      <c r="F93" s="43">
        <v>0.7</v>
      </c>
      <c r="G93" s="43"/>
      <c r="H93" s="43">
        <v>0.3</v>
      </c>
      <c r="I93" s="43">
        <v>0.1</v>
      </c>
      <c r="J93" s="43"/>
      <c r="K93" s="43"/>
      <c r="L93" s="43"/>
      <c r="M93" s="43"/>
      <c r="N93" s="43"/>
      <c r="O93" s="43"/>
      <c r="P93" s="43">
        <v>0.1</v>
      </c>
      <c r="Q93" s="43"/>
      <c r="R93" s="43"/>
      <c r="S93" s="43"/>
      <c r="T93" s="43"/>
      <c r="U93" s="43"/>
      <c r="V93" s="43"/>
      <c r="W93" s="43"/>
      <c r="X93" s="43"/>
      <c r="Y93" s="43"/>
      <c r="Z93" s="79">
        <f t="shared" si="4"/>
        <v>1.2000000000000002</v>
      </c>
      <c r="AA93" s="43">
        <v>1.3</v>
      </c>
    </row>
    <row r="94" spans="1:27" ht="12.75" customHeight="1">
      <c r="A94" s="13">
        <f t="shared" si="5"/>
        <v>15</v>
      </c>
      <c r="B94" s="43"/>
      <c r="C94" s="43"/>
      <c r="D94" s="43"/>
      <c r="E94" s="43"/>
      <c r="F94" s="43"/>
      <c r="G94" s="43"/>
      <c r="H94" s="43"/>
      <c r="I94" s="43"/>
      <c r="J94" s="43"/>
      <c r="K94" s="43">
        <v>1.4</v>
      </c>
      <c r="L94" s="43">
        <v>1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79">
        <f t="shared" si="4"/>
        <v>2.4</v>
      </c>
      <c r="AA94" s="43">
        <v>2.4</v>
      </c>
    </row>
    <row r="95" spans="1:27" ht="12.75" customHeight="1">
      <c r="A95" s="13">
        <f t="shared" si="5"/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>
        <v>0.2</v>
      </c>
      <c r="M95" s="43"/>
      <c r="N95" s="43"/>
      <c r="O95" s="43">
        <v>0.1</v>
      </c>
      <c r="P95" s="43"/>
      <c r="Q95" s="43"/>
      <c r="R95" s="43"/>
      <c r="S95" s="43"/>
      <c r="T95" s="43"/>
      <c r="U95" s="43"/>
      <c r="V95" s="43">
        <v>0.1</v>
      </c>
      <c r="W95" s="43"/>
      <c r="X95" s="43"/>
      <c r="Y95" s="43"/>
      <c r="Z95" s="79">
        <f t="shared" si="4"/>
        <v>0.4</v>
      </c>
      <c r="AA95" s="43">
        <v>0.7</v>
      </c>
    </row>
    <row r="96" spans="1:27" ht="12.75" customHeight="1">
      <c r="A96" s="13">
        <f t="shared" si="5"/>
        <v>17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>
        <v>2.9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79">
        <f t="shared" si="4"/>
        <v>2.9</v>
      </c>
      <c r="AA96" s="43">
        <v>2.7</v>
      </c>
    </row>
    <row r="97" spans="1:27" ht="12.75" customHeight="1">
      <c r="A97" s="13">
        <f t="shared" si="5"/>
        <v>18</v>
      </c>
      <c r="B97" s="43"/>
      <c r="C97" s="43"/>
      <c r="D97" s="43"/>
      <c r="E97" s="43"/>
      <c r="F97" s="43"/>
      <c r="G97" s="43"/>
      <c r="H97" s="43">
        <v>2.2</v>
      </c>
      <c r="I97" s="43">
        <v>0.1</v>
      </c>
      <c r="J97" s="43"/>
      <c r="K97" s="43"/>
      <c r="L97" s="43"/>
      <c r="M97" s="43"/>
      <c r="N97" s="43">
        <v>0.4</v>
      </c>
      <c r="O97" s="43">
        <v>0.1</v>
      </c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79">
        <f t="shared" si="4"/>
        <v>2.8000000000000003</v>
      </c>
      <c r="AA97" s="43">
        <v>3.1</v>
      </c>
    </row>
    <row r="98" spans="1:27" ht="12.75" customHeight="1">
      <c r="A98" s="13">
        <f t="shared" si="5"/>
        <v>19</v>
      </c>
      <c r="B98" s="43"/>
      <c r="C98" s="43"/>
      <c r="D98" s="43"/>
      <c r="E98" s="43"/>
      <c r="F98" s="43"/>
      <c r="G98" s="43"/>
      <c r="H98" s="43">
        <v>5.4</v>
      </c>
      <c r="I98" s="43">
        <v>0.3</v>
      </c>
      <c r="J98" s="43"/>
      <c r="K98" s="43">
        <v>0.1</v>
      </c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79">
        <f t="shared" si="4"/>
        <v>5.8</v>
      </c>
      <c r="AA98" s="43">
        <v>6.1</v>
      </c>
    </row>
    <row r="99" spans="1:27" ht="12.75" customHeight="1">
      <c r="A99" s="13">
        <f t="shared" si="5"/>
        <v>20</v>
      </c>
      <c r="B99" s="43"/>
      <c r="C99" s="43"/>
      <c r="D99" s="43"/>
      <c r="E99" s="43"/>
      <c r="F99" s="43"/>
      <c r="G99" s="43">
        <v>0.8</v>
      </c>
      <c r="H99" s="43"/>
      <c r="I99" s="43">
        <v>0.8</v>
      </c>
      <c r="J99" s="43"/>
      <c r="K99" s="43"/>
      <c r="L99" s="43">
        <v>0.7</v>
      </c>
      <c r="M99" s="43">
        <v>0.2</v>
      </c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79">
        <f t="shared" si="4"/>
        <v>2.5</v>
      </c>
      <c r="AA99" s="43">
        <v>2.8</v>
      </c>
    </row>
    <row r="100" spans="1:27" ht="12.75" customHeight="1">
      <c r="A100" s="13">
        <f t="shared" si="5"/>
        <v>21</v>
      </c>
      <c r="B100" s="43"/>
      <c r="C100" s="43"/>
      <c r="D100" s="43"/>
      <c r="E100" s="43"/>
      <c r="F100" s="43"/>
      <c r="G100" s="43"/>
      <c r="H100" s="43">
        <v>0.4</v>
      </c>
      <c r="I100" s="43">
        <v>0.7</v>
      </c>
      <c r="J100" s="43"/>
      <c r="K100" s="43">
        <v>0.1</v>
      </c>
      <c r="L100" s="43">
        <v>2.3</v>
      </c>
      <c r="M100" s="43">
        <v>0.1</v>
      </c>
      <c r="N100" s="43"/>
      <c r="O100" s="43">
        <v>0.2</v>
      </c>
      <c r="P100" s="43">
        <v>0.1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79">
        <f t="shared" si="4"/>
        <v>3.9000000000000004</v>
      </c>
      <c r="AA100" s="43">
        <v>4.2</v>
      </c>
    </row>
    <row r="101" spans="1:27" ht="12.75" customHeight="1">
      <c r="A101" s="13">
        <f t="shared" si="5"/>
        <v>22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79">
        <f t="shared" si="4"/>
        <v>0</v>
      </c>
      <c r="AA101" s="43">
        <v>0</v>
      </c>
    </row>
    <row r="102" spans="1:27" ht="12.75" customHeight="1">
      <c r="A102" s="13">
        <f t="shared" si="5"/>
        <v>23</v>
      </c>
      <c r="B102" s="43"/>
      <c r="C102" s="43">
        <v>2.5</v>
      </c>
      <c r="D102" s="43">
        <v>3.7</v>
      </c>
      <c r="E102" s="43"/>
      <c r="F102" s="43">
        <v>0.1</v>
      </c>
      <c r="G102" s="43">
        <v>0.1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79">
        <f t="shared" si="4"/>
        <v>6.3999999999999995</v>
      </c>
      <c r="AA102" s="43">
        <v>6.3</v>
      </c>
    </row>
    <row r="103" spans="1:27" ht="12.75" customHeight="1">
      <c r="A103" s="13">
        <f t="shared" si="5"/>
        <v>24</v>
      </c>
      <c r="B103" s="43"/>
      <c r="C103" s="43"/>
      <c r="D103" s="43"/>
      <c r="E103" s="43"/>
      <c r="F103" s="43"/>
      <c r="G103" s="43"/>
      <c r="H103" s="43"/>
      <c r="I103" s="43"/>
      <c r="J103" s="43">
        <v>3.6</v>
      </c>
      <c r="K103" s="43">
        <v>0.9</v>
      </c>
      <c r="L103" s="43">
        <v>1.2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79">
        <f t="shared" si="4"/>
        <v>5.7</v>
      </c>
      <c r="AA103" s="43">
        <v>5.8</v>
      </c>
    </row>
    <row r="104" spans="1:27" ht="12.75" customHeight="1">
      <c r="A104" s="13">
        <f t="shared" si="5"/>
        <v>25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>
        <v>0.4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79">
        <f t="shared" si="4"/>
        <v>0.4</v>
      </c>
      <c r="AA104" s="43">
        <v>0.7</v>
      </c>
    </row>
    <row r="105" spans="1:27" ht="12.75" customHeight="1">
      <c r="A105" s="13">
        <f t="shared" si="5"/>
        <v>26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>
        <v>0.3</v>
      </c>
      <c r="L105" s="43">
        <v>1.4</v>
      </c>
      <c r="M105" s="43">
        <v>0.1</v>
      </c>
      <c r="N105" s="43">
        <v>0.3</v>
      </c>
      <c r="O105" s="43">
        <v>0.7</v>
      </c>
      <c r="P105" s="43">
        <v>0.1</v>
      </c>
      <c r="Q105" s="43"/>
      <c r="R105" s="43"/>
      <c r="S105" s="43"/>
      <c r="T105" s="43"/>
      <c r="U105" s="43">
        <v>2</v>
      </c>
      <c r="V105" s="43">
        <v>4.7</v>
      </c>
      <c r="W105" s="43"/>
      <c r="X105" s="43"/>
      <c r="Y105" s="43"/>
      <c r="Z105" s="79">
        <f t="shared" si="4"/>
        <v>9.600000000000001</v>
      </c>
      <c r="AA105" s="43">
        <v>10.4</v>
      </c>
    </row>
    <row r="106" spans="1:27" ht="12.75" customHeight="1">
      <c r="A106" s="13">
        <f t="shared" si="5"/>
        <v>27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>
        <v>4.3</v>
      </c>
      <c r="L106" s="43">
        <v>0.8</v>
      </c>
      <c r="M106" s="43">
        <v>0.2</v>
      </c>
      <c r="N106" s="43">
        <v>0.1</v>
      </c>
      <c r="O106" s="43"/>
      <c r="P106" s="43"/>
      <c r="Q106" s="43"/>
      <c r="R106" s="43"/>
      <c r="S106" s="43"/>
      <c r="T106" s="43">
        <v>0.8</v>
      </c>
      <c r="U106" s="43">
        <v>1.2</v>
      </c>
      <c r="V106" s="43">
        <v>0.3</v>
      </c>
      <c r="W106" s="43"/>
      <c r="X106" s="43"/>
      <c r="Y106" s="43"/>
      <c r="Z106" s="79">
        <f t="shared" si="4"/>
        <v>7.699999999999999</v>
      </c>
      <c r="AA106" s="43">
        <v>7.9</v>
      </c>
    </row>
    <row r="107" spans="1:27" ht="12.75" customHeight="1">
      <c r="A107" s="13">
        <f t="shared" si="5"/>
        <v>28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163"/>
      <c r="Z107" s="79">
        <f t="shared" si="4"/>
        <v>0</v>
      </c>
      <c r="AA107" s="43">
        <v>14.2</v>
      </c>
    </row>
    <row r="108" spans="1:27" ht="12.75" customHeight="1">
      <c r="A108" s="13">
        <f t="shared" si="5"/>
        <v>29</v>
      </c>
      <c r="B108" s="43"/>
      <c r="C108" s="43"/>
      <c r="D108" s="43"/>
      <c r="E108" s="43"/>
      <c r="F108" s="43"/>
      <c r="G108" s="85"/>
      <c r="H108" s="85"/>
      <c r="I108" s="85"/>
      <c r="J108" s="85"/>
      <c r="K108" s="85"/>
      <c r="L108" s="85"/>
      <c r="M108" s="85"/>
      <c r="N108" s="85"/>
      <c r="O108" s="85"/>
      <c r="P108" s="85">
        <v>0.4</v>
      </c>
      <c r="Q108" s="85"/>
      <c r="R108" s="85"/>
      <c r="S108" s="43"/>
      <c r="T108" s="43">
        <v>0.6</v>
      </c>
      <c r="U108" s="43"/>
      <c r="V108" s="43"/>
      <c r="W108" s="43"/>
      <c r="X108" s="43"/>
      <c r="Y108" s="43"/>
      <c r="Z108" s="79">
        <f t="shared" si="4"/>
        <v>1</v>
      </c>
      <c r="AA108" s="43">
        <v>1.2</v>
      </c>
    </row>
    <row r="109" spans="1:27" ht="12.75" customHeight="1">
      <c r="A109" s="13">
        <f t="shared" si="5"/>
        <v>30</v>
      </c>
      <c r="B109" s="43"/>
      <c r="C109" s="43"/>
      <c r="D109" s="43"/>
      <c r="E109" s="43"/>
      <c r="F109" s="43"/>
      <c r="G109" s="85"/>
      <c r="H109" s="85"/>
      <c r="I109" s="85"/>
      <c r="J109" s="85"/>
      <c r="K109" s="85"/>
      <c r="L109" s="85"/>
      <c r="M109" s="85"/>
      <c r="N109" s="85">
        <v>10.8</v>
      </c>
      <c r="O109" s="85"/>
      <c r="P109" s="85"/>
      <c r="Q109" s="85"/>
      <c r="R109" s="85"/>
      <c r="S109" s="43"/>
      <c r="T109" s="85"/>
      <c r="U109" s="85"/>
      <c r="V109" s="85"/>
      <c r="W109" s="85"/>
      <c r="X109" s="85"/>
      <c r="Y109" s="85"/>
      <c r="Z109" s="79">
        <f t="shared" si="4"/>
        <v>10.8</v>
      </c>
      <c r="AA109" s="43">
        <v>10.8</v>
      </c>
    </row>
    <row r="110" spans="1:27" ht="12.75" customHeight="1">
      <c r="A110" s="140">
        <f t="shared" si="5"/>
        <v>31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79"/>
      <c r="AA110" s="110"/>
    </row>
    <row r="111" spans="1:27" ht="12.75" customHeight="1">
      <c r="A111" s="37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6" t="s">
        <v>31</v>
      </c>
      <c r="Y111" s="166"/>
      <c r="Z111" s="127">
        <f>SUM(Z80:Z110)</f>
        <v>184.90000000000003</v>
      </c>
      <c r="AA111" s="127">
        <f>SUM(AA80:AA110)</f>
        <v>207.79999999999998</v>
      </c>
    </row>
    <row r="112" spans="1:27" s="34" customFormat="1" ht="30" customHeight="1">
      <c r="A112" s="196" t="s">
        <v>0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1:27" ht="30" customHeight="1">
      <c r="A113" s="196" t="s">
        <v>101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1:27" s="34" customFormat="1" ht="27.75" customHeight="1">
      <c r="A114" s="197" t="s">
        <v>37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1:27" s="42" customFormat="1" ht="27.75" customHeight="1">
      <c r="A115" s="5" t="s">
        <v>3</v>
      </c>
      <c r="B115" s="205" t="s">
        <v>4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7"/>
      <c r="Z115" s="5" t="s">
        <v>53</v>
      </c>
      <c r="AA115" s="5" t="s">
        <v>5</v>
      </c>
    </row>
    <row r="116" spans="1:27" ht="27.75" customHeight="1">
      <c r="A116" s="9" t="s">
        <v>6</v>
      </c>
      <c r="B116" s="128" t="s">
        <v>7</v>
      </c>
      <c r="C116" s="128" t="s">
        <v>8</v>
      </c>
      <c r="D116" s="128" t="s">
        <v>9</v>
      </c>
      <c r="E116" s="128" t="s">
        <v>10</v>
      </c>
      <c r="F116" s="128" t="s">
        <v>11</v>
      </c>
      <c r="G116" s="128" t="s">
        <v>12</v>
      </c>
      <c r="H116" s="128" t="s">
        <v>13</v>
      </c>
      <c r="I116" s="128" t="s">
        <v>14</v>
      </c>
      <c r="J116" s="128" t="s">
        <v>15</v>
      </c>
      <c r="K116" s="128" t="s">
        <v>16</v>
      </c>
      <c r="L116" s="128" t="s">
        <v>17</v>
      </c>
      <c r="M116" s="128" t="s">
        <v>18</v>
      </c>
      <c r="N116" s="128" t="s">
        <v>19</v>
      </c>
      <c r="O116" s="128" t="s">
        <v>20</v>
      </c>
      <c r="P116" s="128" t="s">
        <v>21</v>
      </c>
      <c r="Q116" s="128" t="s">
        <v>22</v>
      </c>
      <c r="R116" s="128" t="s">
        <v>23</v>
      </c>
      <c r="S116" s="128" t="s">
        <v>24</v>
      </c>
      <c r="T116" s="128" t="s">
        <v>25</v>
      </c>
      <c r="U116" s="128" t="s">
        <v>26</v>
      </c>
      <c r="V116" s="128" t="s">
        <v>27</v>
      </c>
      <c r="W116" s="128" t="s">
        <v>28</v>
      </c>
      <c r="X116" s="128" t="s">
        <v>29</v>
      </c>
      <c r="Y116" s="128" t="s">
        <v>30</v>
      </c>
      <c r="Z116" s="9" t="s">
        <v>31</v>
      </c>
      <c r="AA116" s="9" t="s">
        <v>32</v>
      </c>
    </row>
    <row r="117" spans="1:27" ht="12.75" customHeight="1">
      <c r="A117" s="13">
        <v>1</v>
      </c>
      <c r="B117" s="177"/>
      <c r="C117" s="177"/>
      <c r="D117" s="177"/>
      <c r="E117" s="177"/>
      <c r="F117" s="177"/>
      <c r="G117" s="177"/>
      <c r="H117" s="177">
        <v>4.4</v>
      </c>
      <c r="I117" s="177">
        <v>0.1</v>
      </c>
      <c r="J117" s="177">
        <v>0.3</v>
      </c>
      <c r="K117" s="177">
        <v>0.1</v>
      </c>
      <c r="L117" s="177">
        <v>7.7</v>
      </c>
      <c r="M117" s="177"/>
      <c r="N117" s="177">
        <v>0.1</v>
      </c>
      <c r="O117" s="177">
        <v>0.9</v>
      </c>
      <c r="P117" s="177">
        <v>0.5</v>
      </c>
      <c r="Q117" s="177">
        <v>0.1</v>
      </c>
      <c r="R117" s="177"/>
      <c r="S117" s="177"/>
      <c r="T117" s="177"/>
      <c r="U117" s="177"/>
      <c r="V117" s="177"/>
      <c r="W117" s="177"/>
      <c r="X117" s="177"/>
      <c r="Y117" s="177"/>
      <c r="Z117" s="79">
        <f aca="true" t="shared" si="6" ref="Z117:Z147">SUM(B117:Y117)</f>
        <v>14.2</v>
      </c>
      <c r="AA117" s="116">
        <v>14.7</v>
      </c>
    </row>
    <row r="118" spans="1:27" ht="12.75" customHeight="1">
      <c r="A118" s="13">
        <f aca="true" t="shared" si="7" ref="A118:A134">+A117+1</f>
        <v>2</v>
      </c>
      <c r="B118" s="116"/>
      <c r="C118" s="116"/>
      <c r="D118" s="116"/>
      <c r="E118" s="116"/>
      <c r="F118" s="116"/>
      <c r="G118" s="116"/>
      <c r="H118" s="116"/>
      <c r="I118" s="116"/>
      <c r="J118" s="116">
        <v>0.3</v>
      </c>
      <c r="K118" s="116">
        <v>12.3</v>
      </c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79">
        <f t="shared" si="6"/>
        <v>12.600000000000001</v>
      </c>
      <c r="AA118" s="116">
        <v>13</v>
      </c>
    </row>
    <row r="119" spans="1:27" ht="12.75" customHeight="1">
      <c r="A119" s="13">
        <f t="shared" si="7"/>
        <v>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9">
        <f t="shared" si="6"/>
        <v>0</v>
      </c>
      <c r="AA119" s="116">
        <v>0</v>
      </c>
    </row>
    <row r="120" spans="1:27" ht="12.75" customHeight="1">
      <c r="A120" s="13">
        <f t="shared" si="7"/>
        <v>4</v>
      </c>
      <c r="B120" s="116"/>
      <c r="C120" s="116"/>
      <c r="D120" s="116"/>
      <c r="E120" s="116"/>
      <c r="F120" s="116"/>
      <c r="G120" s="116">
        <v>0.1</v>
      </c>
      <c r="H120" s="116">
        <v>0.1</v>
      </c>
      <c r="I120" s="116"/>
      <c r="J120" s="116"/>
      <c r="K120" s="116"/>
      <c r="L120" s="116">
        <v>2.8</v>
      </c>
      <c r="M120" s="116">
        <v>1.2</v>
      </c>
      <c r="N120" s="116">
        <v>1.2</v>
      </c>
      <c r="O120" s="116">
        <v>1.5</v>
      </c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79">
        <f t="shared" si="6"/>
        <v>6.9</v>
      </c>
      <c r="AA120" s="116">
        <v>6.7</v>
      </c>
    </row>
    <row r="121" spans="1:27" ht="12.75" customHeight="1">
      <c r="A121" s="13">
        <f t="shared" si="7"/>
        <v>5</v>
      </c>
      <c r="B121" s="16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>
        <v>0.2</v>
      </c>
      <c r="O121" s="116">
        <v>0.1</v>
      </c>
      <c r="P121" s="116"/>
      <c r="Q121" s="116"/>
      <c r="R121" s="116"/>
      <c r="S121" s="116"/>
      <c r="T121" s="116"/>
      <c r="U121" s="116"/>
      <c r="V121" s="116"/>
      <c r="W121" s="116"/>
      <c r="X121" s="116"/>
      <c r="Y121" s="116">
        <v>0.1</v>
      </c>
      <c r="Z121" s="79">
        <f t="shared" si="6"/>
        <v>0.4</v>
      </c>
      <c r="AA121" s="116">
        <v>0.5</v>
      </c>
    </row>
    <row r="122" spans="1:27" ht="12.75" customHeight="1">
      <c r="A122" s="13">
        <f t="shared" si="7"/>
        <v>6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79">
        <f t="shared" si="6"/>
        <v>0</v>
      </c>
      <c r="AA122" s="116">
        <v>0</v>
      </c>
    </row>
    <row r="123" spans="1:27" ht="12.75" customHeight="1">
      <c r="A123" s="13">
        <f t="shared" si="7"/>
        <v>7</v>
      </c>
      <c r="B123" s="169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79">
        <f t="shared" si="6"/>
        <v>0</v>
      </c>
      <c r="AA123" s="116">
        <v>0</v>
      </c>
    </row>
    <row r="124" spans="1:27" ht="12.75" customHeight="1">
      <c r="A124" s="13">
        <f t="shared" si="7"/>
        <v>8</v>
      </c>
      <c r="B124" s="177"/>
      <c r="C124" s="177"/>
      <c r="D124" s="177"/>
      <c r="E124" s="177"/>
      <c r="F124" s="177"/>
      <c r="G124" s="177"/>
      <c r="H124" s="177"/>
      <c r="I124" s="177">
        <v>0.9</v>
      </c>
      <c r="J124" s="177">
        <v>0.2</v>
      </c>
      <c r="K124" s="177"/>
      <c r="L124" s="177"/>
      <c r="M124" s="177"/>
      <c r="N124" s="177"/>
      <c r="O124" s="177">
        <v>2.8</v>
      </c>
      <c r="P124" s="177">
        <v>0.1</v>
      </c>
      <c r="Q124" s="177"/>
      <c r="R124" s="177"/>
      <c r="S124" s="177"/>
      <c r="T124" s="177"/>
      <c r="U124" s="177"/>
      <c r="V124" s="177"/>
      <c r="W124" s="177"/>
      <c r="X124" s="177"/>
      <c r="Y124" s="177"/>
      <c r="Z124" s="79">
        <f t="shared" si="6"/>
        <v>4</v>
      </c>
      <c r="AA124" s="116">
        <v>4</v>
      </c>
    </row>
    <row r="125" spans="1:27" ht="12.75" customHeight="1">
      <c r="A125" s="13">
        <f t="shared" si="7"/>
        <v>9</v>
      </c>
      <c r="B125" s="177"/>
      <c r="C125" s="177"/>
      <c r="D125" s="177"/>
      <c r="E125" s="177"/>
      <c r="F125" s="177"/>
      <c r="G125" s="177"/>
      <c r="H125" s="177"/>
      <c r="I125" s="177"/>
      <c r="J125" s="177">
        <v>3.4</v>
      </c>
      <c r="K125" s="177"/>
      <c r="L125" s="177">
        <v>0.1</v>
      </c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79">
        <f t="shared" si="6"/>
        <v>3.5</v>
      </c>
      <c r="AA125" s="116">
        <v>3.6</v>
      </c>
    </row>
    <row r="126" spans="1:27" ht="12.75" customHeight="1">
      <c r="A126" s="13">
        <f t="shared" si="7"/>
        <v>10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>
        <v>8.2</v>
      </c>
      <c r="O126" s="116">
        <v>1.4</v>
      </c>
      <c r="P126" s="116">
        <v>0.2</v>
      </c>
      <c r="Q126" s="116"/>
      <c r="R126" s="116"/>
      <c r="S126" s="116"/>
      <c r="T126" s="116"/>
      <c r="U126" s="116"/>
      <c r="V126" s="116"/>
      <c r="W126" s="116"/>
      <c r="X126" s="116"/>
      <c r="Y126" s="116"/>
      <c r="Z126" s="79">
        <f t="shared" si="6"/>
        <v>9.799999999999999</v>
      </c>
      <c r="AA126" s="116">
        <v>9.8</v>
      </c>
    </row>
    <row r="127" spans="1:27" ht="12.75" customHeight="1">
      <c r="A127" s="13">
        <f t="shared" si="7"/>
        <v>11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79">
        <f t="shared" si="6"/>
        <v>0</v>
      </c>
      <c r="AA127" s="116">
        <v>0</v>
      </c>
    </row>
    <row r="128" spans="1:27" ht="12.75" customHeight="1">
      <c r="A128" s="13">
        <f t="shared" si="7"/>
        <v>12</v>
      </c>
      <c r="B128" s="16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>
        <v>0.7</v>
      </c>
      <c r="O128" s="116">
        <v>1.6</v>
      </c>
      <c r="P128" s="116"/>
      <c r="Q128" s="116"/>
      <c r="R128" s="116">
        <v>0.1</v>
      </c>
      <c r="S128" s="116">
        <v>0.1</v>
      </c>
      <c r="T128" s="116"/>
      <c r="U128" s="116">
        <v>0.2</v>
      </c>
      <c r="V128" s="116">
        <v>0.2</v>
      </c>
      <c r="W128" s="116">
        <v>0.2</v>
      </c>
      <c r="X128" s="116">
        <v>0.5</v>
      </c>
      <c r="Y128" s="116">
        <v>0.5</v>
      </c>
      <c r="Z128" s="79">
        <f t="shared" si="6"/>
        <v>4.1000000000000005</v>
      </c>
      <c r="AA128" s="116">
        <v>4.2</v>
      </c>
    </row>
    <row r="129" spans="1:27" ht="12.75" customHeight="1">
      <c r="A129" s="13">
        <f t="shared" si="7"/>
        <v>13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v>1.8</v>
      </c>
      <c r="S129" s="116">
        <v>0.3</v>
      </c>
      <c r="T129" s="116">
        <v>0.1</v>
      </c>
      <c r="U129" s="116">
        <v>0.3</v>
      </c>
      <c r="V129" s="116">
        <v>0.1</v>
      </c>
      <c r="W129" s="116">
        <v>0.8</v>
      </c>
      <c r="X129" s="116">
        <v>0.2</v>
      </c>
      <c r="Y129" s="116">
        <v>0.1</v>
      </c>
      <c r="Z129" s="79">
        <f t="shared" si="6"/>
        <v>3.7000000000000006</v>
      </c>
      <c r="AA129" s="116">
        <v>3.8</v>
      </c>
    </row>
    <row r="130" spans="1:27" ht="12.75" customHeight="1">
      <c r="A130" s="13">
        <f t="shared" si="7"/>
        <v>14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>
        <v>6</v>
      </c>
      <c r="M130" s="116">
        <v>5</v>
      </c>
      <c r="N130" s="116">
        <v>0.1</v>
      </c>
      <c r="O130" s="116">
        <v>0.6</v>
      </c>
      <c r="P130" s="116">
        <v>1.3</v>
      </c>
      <c r="Q130" s="116">
        <v>0.1</v>
      </c>
      <c r="R130" s="116"/>
      <c r="S130" s="116">
        <v>0.1</v>
      </c>
      <c r="T130" s="116"/>
      <c r="U130" s="116">
        <v>0.3</v>
      </c>
      <c r="V130" s="116">
        <v>0.1</v>
      </c>
      <c r="W130" s="116">
        <v>0.1</v>
      </c>
      <c r="X130" s="116"/>
      <c r="Y130" s="116"/>
      <c r="Z130" s="79">
        <f t="shared" si="6"/>
        <v>13.7</v>
      </c>
      <c r="AA130" s="116">
        <v>13.9</v>
      </c>
    </row>
    <row r="131" spans="1:27" ht="12.75" customHeight="1">
      <c r="A131" s="13">
        <f t="shared" si="7"/>
        <v>15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>
        <v>7</v>
      </c>
      <c r="N131" s="116">
        <v>10</v>
      </c>
      <c r="O131" s="116">
        <v>0.8</v>
      </c>
      <c r="P131" s="116"/>
      <c r="Q131" s="116">
        <v>0.1</v>
      </c>
      <c r="R131" s="116">
        <v>0.9</v>
      </c>
      <c r="S131" s="116">
        <v>0.8</v>
      </c>
      <c r="T131" s="116">
        <v>2.4</v>
      </c>
      <c r="U131" s="116">
        <v>11.3</v>
      </c>
      <c r="V131" s="116">
        <v>4.3</v>
      </c>
      <c r="W131" s="116">
        <v>2.1</v>
      </c>
      <c r="X131" s="116">
        <v>1.1</v>
      </c>
      <c r="Y131" s="116">
        <v>0.5</v>
      </c>
      <c r="Z131" s="79">
        <f t="shared" si="6"/>
        <v>41.3</v>
      </c>
      <c r="AA131" s="116">
        <v>43.1</v>
      </c>
    </row>
    <row r="132" spans="1:27" ht="12.75" customHeight="1">
      <c r="A132" s="13">
        <f t="shared" si="7"/>
        <v>16</v>
      </c>
      <c r="B132" s="116"/>
      <c r="C132" s="116"/>
      <c r="D132" s="116"/>
      <c r="E132" s="116">
        <v>0.2</v>
      </c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>
        <v>1.3</v>
      </c>
      <c r="T132" s="116">
        <v>8.5</v>
      </c>
      <c r="U132" s="116">
        <v>6.7</v>
      </c>
      <c r="V132" s="116">
        <v>0.5</v>
      </c>
      <c r="W132" s="116"/>
      <c r="X132" s="116"/>
      <c r="Y132" s="116"/>
      <c r="Z132" s="79">
        <f t="shared" si="6"/>
        <v>17.2</v>
      </c>
      <c r="AA132" s="116">
        <v>17.9</v>
      </c>
    </row>
    <row r="133" spans="1:27" ht="12.75" customHeight="1">
      <c r="A133" s="13">
        <f t="shared" si="7"/>
        <v>17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79">
        <f t="shared" si="6"/>
        <v>0</v>
      </c>
      <c r="AA133" s="116">
        <v>0</v>
      </c>
    </row>
    <row r="134" spans="1:27" ht="12.75" customHeight="1">
      <c r="A134" s="13">
        <f t="shared" si="7"/>
        <v>18</v>
      </c>
      <c r="B134" s="169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>
        <v>4</v>
      </c>
      <c r="N134" s="116">
        <v>17</v>
      </c>
      <c r="O134" s="116">
        <v>2.6</v>
      </c>
      <c r="P134" s="116">
        <v>3.4</v>
      </c>
      <c r="Q134" s="116">
        <v>0.3</v>
      </c>
      <c r="R134" s="116"/>
      <c r="S134" s="116"/>
      <c r="T134" s="116"/>
      <c r="U134" s="116"/>
      <c r="V134" s="116"/>
      <c r="W134" s="116"/>
      <c r="X134" s="116"/>
      <c r="Y134" s="116">
        <v>0.2</v>
      </c>
      <c r="Z134" s="79">
        <f t="shared" si="6"/>
        <v>27.5</v>
      </c>
      <c r="AA134" s="116">
        <v>28.3</v>
      </c>
    </row>
    <row r="135" spans="1:27" ht="12.75" customHeight="1">
      <c r="A135" s="13">
        <v>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>
        <v>0.5</v>
      </c>
      <c r="Q135" s="116">
        <v>1.5</v>
      </c>
      <c r="R135" s="116">
        <v>1.5</v>
      </c>
      <c r="S135" s="116">
        <v>0.8</v>
      </c>
      <c r="T135" s="116"/>
      <c r="U135" s="116"/>
      <c r="V135" s="116"/>
      <c r="W135" s="116"/>
      <c r="X135" s="116"/>
      <c r="Y135" s="116"/>
      <c r="Z135" s="79">
        <f t="shared" si="6"/>
        <v>4.3</v>
      </c>
      <c r="AA135" s="116">
        <v>4.3</v>
      </c>
    </row>
    <row r="136" spans="1:27" ht="12.75" customHeight="1">
      <c r="A136" s="13">
        <v>20</v>
      </c>
      <c r="B136" s="169"/>
      <c r="C136" s="116"/>
      <c r="D136" s="116"/>
      <c r="E136" s="116">
        <v>0.3</v>
      </c>
      <c r="F136" s="116"/>
      <c r="G136" s="116"/>
      <c r="H136" s="116"/>
      <c r="I136" s="116"/>
      <c r="J136" s="116">
        <v>0.1</v>
      </c>
      <c r="K136" s="116"/>
      <c r="L136" s="116"/>
      <c r="M136" s="116">
        <v>32</v>
      </c>
      <c r="N136" s="116">
        <v>6.7</v>
      </c>
      <c r="O136" s="116">
        <v>1.3</v>
      </c>
      <c r="P136" s="116">
        <v>3</v>
      </c>
      <c r="Q136" s="116">
        <v>1</v>
      </c>
      <c r="R136" s="116">
        <v>0.7</v>
      </c>
      <c r="S136" s="116">
        <v>0.8</v>
      </c>
      <c r="T136" s="116">
        <v>0.6</v>
      </c>
      <c r="U136" s="116">
        <v>0.4</v>
      </c>
      <c r="V136" s="116"/>
      <c r="W136" s="116"/>
      <c r="X136" s="116"/>
      <c r="Y136" s="116">
        <v>0.1</v>
      </c>
      <c r="Z136" s="79">
        <f t="shared" si="6"/>
        <v>47</v>
      </c>
      <c r="AA136" s="116">
        <v>50</v>
      </c>
    </row>
    <row r="137" spans="1:27" ht="12.75" customHeight="1">
      <c r="A137" s="13">
        <f aca="true" t="shared" si="8" ref="A137:A147">+A136+1</f>
        <v>21</v>
      </c>
      <c r="B137" s="177"/>
      <c r="C137" s="177"/>
      <c r="D137" s="177"/>
      <c r="E137" s="177"/>
      <c r="F137" s="177"/>
      <c r="G137" s="177"/>
      <c r="H137" s="177"/>
      <c r="I137" s="177">
        <v>0.8</v>
      </c>
      <c r="J137" s="177">
        <v>0.5</v>
      </c>
      <c r="K137" s="177"/>
      <c r="L137" s="177"/>
      <c r="M137" s="177"/>
      <c r="N137" s="177"/>
      <c r="O137" s="177"/>
      <c r="P137" s="177"/>
      <c r="Q137" s="177"/>
      <c r="R137" s="177"/>
      <c r="S137" s="177"/>
      <c r="T137" s="177">
        <v>0.2</v>
      </c>
      <c r="U137" s="177">
        <v>0.1</v>
      </c>
      <c r="V137" s="177">
        <v>0.1</v>
      </c>
      <c r="W137" s="177"/>
      <c r="X137" s="177"/>
      <c r="Y137" s="177"/>
      <c r="Z137" s="79">
        <f t="shared" si="6"/>
        <v>1.7000000000000002</v>
      </c>
      <c r="AA137" s="43">
        <v>2</v>
      </c>
    </row>
    <row r="138" spans="1:27" ht="12.75" customHeight="1">
      <c r="A138" s="13">
        <f t="shared" si="8"/>
        <v>22</v>
      </c>
      <c r="B138" s="177"/>
      <c r="C138" s="177"/>
      <c r="D138" s="177"/>
      <c r="E138" s="177"/>
      <c r="F138" s="177"/>
      <c r="G138" s="177"/>
      <c r="H138" s="177"/>
      <c r="I138" s="177">
        <v>2.3</v>
      </c>
      <c r="J138" s="177">
        <v>0.3</v>
      </c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79">
        <f t="shared" si="6"/>
        <v>2.5999999999999996</v>
      </c>
      <c r="AA138" s="43">
        <v>2.5</v>
      </c>
    </row>
    <row r="139" spans="1:27" ht="12.75" customHeight="1">
      <c r="A139" s="13">
        <f t="shared" si="8"/>
        <v>23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>
        <v>0.2</v>
      </c>
      <c r="M139" s="116">
        <v>1.2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79">
        <f t="shared" si="6"/>
        <v>1.4</v>
      </c>
      <c r="AA139" s="43">
        <v>1.5</v>
      </c>
    </row>
    <row r="140" spans="1:27" ht="12.75" customHeight="1">
      <c r="A140" s="13">
        <f t="shared" si="8"/>
        <v>24</v>
      </c>
      <c r="B140" s="116"/>
      <c r="C140" s="116">
        <v>0.1</v>
      </c>
      <c r="D140" s="116">
        <v>0.1</v>
      </c>
      <c r="E140" s="116"/>
      <c r="F140" s="116"/>
      <c r="G140" s="116"/>
      <c r="H140" s="116"/>
      <c r="I140" s="116">
        <v>0.1</v>
      </c>
      <c r="J140" s="116">
        <v>4.3</v>
      </c>
      <c r="K140" s="116">
        <v>0.1</v>
      </c>
      <c r="L140" s="116"/>
      <c r="M140" s="116"/>
      <c r="N140" s="116">
        <v>0.4</v>
      </c>
      <c r="O140" s="116"/>
      <c r="P140" s="116"/>
      <c r="Q140" s="116">
        <v>0.1</v>
      </c>
      <c r="R140" s="116">
        <v>0.1</v>
      </c>
      <c r="S140" s="116">
        <v>0.7</v>
      </c>
      <c r="T140" s="116">
        <v>0.2</v>
      </c>
      <c r="U140" s="116"/>
      <c r="V140" s="116"/>
      <c r="W140" s="116"/>
      <c r="X140" s="116"/>
      <c r="Y140" s="116"/>
      <c r="Z140" s="79">
        <f t="shared" si="6"/>
        <v>6.199999999999999</v>
      </c>
      <c r="AA140" s="43">
        <v>6.3</v>
      </c>
    </row>
    <row r="141" spans="1:27" ht="12.75" customHeight="1">
      <c r="A141" s="13">
        <f t="shared" si="8"/>
        <v>25</v>
      </c>
      <c r="B141" s="168"/>
      <c r="C141" s="116"/>
      <c r="D141" s="116"/>
      <c r="E141" s="116"/>
      <c r="F141" s="116"/>
      <c r="G141" s="116"/>
      <c r="H141" s="116">
        <v>0.9</v>
      </c>
      <c r="I141" s="116"/>
      <c r="J141" s="116"/>
      <c r="K141" s="116"/>
      <c r="L141" s="116"/>
      <c r="M141" s="116">
        <v>0.1</v>
      </c>
      <c r="N141" s="116"/>
      <c r="O141" s="116"/>
      <c r="P141" s="116"/>
      <c r="Q141" s="116">
        <v>0.1</v>
      </c>
      <c r="R141" s="116">
        <v>0.4</v>
      </c>
      <c r="S141" s="116">
        <v>0.8</v>
      </c>
      <c r="T141" s="116">
        <v>0.7</v>
      </c>
      <c r="U141" s="116">
        <v>0.7</v>
      </c>
      <c r="V141" s="116">
        <v>0.3</v>
      </c>
      <c r="W141" s="116"/>
      <c r="X141" s="116"/>
      <c r="Y141" s="116"/>
      <c r="Z141" s="79">
        <f t="shared" si="6"/>
        <v>4</v>
      </c>
      <c r="AA141" s="43">
        <v>4</v>
      </c>
    </row>
    <row r="142" spans="1:27" ht="12.75" customHeight="1">
      <c r="A142" s="13">
        <f t="shared" si="8"/>
        <v>26</v>
      </c>
      <c r="B142" s="116">
        <v>0.4</v>
      </c>
      <c r="C142" s="116">
        <v>0.1</v>
      </c>
      <c r="D142" s="116">
        <v>0.1</v>
      </c>
      <c r="E142" s="116"/>
      <c r="F142" s="116"/>
      <c r="G142" s="116"/>
      <c r="H142" s="116"/>
      <c r="I142" s="116"/>
      <c r="J142" s="116">
        <v>0.2</v>
      </c>
      <c r="K142" s="116">
        <v>3.4</v>
      </c>
      <c r="L142" s="116">
        <v>2.5</v>
      </c>
      <c r="M142" s="116">
        <v>0.5</v>
      </c>
      <c r="N142" s="116">
        <v>0.1</v>
      </c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82">
        <f t="shared" si="6"/>
        <v>7.3</v>
      </c>
      <c r="AA142" s="43">
        <v>7.3</v>
      </c>
    </row>
    <row r="143" spans="1:27" ht="12.75" customHeight="1">
      <c r="A143" s="13">
        <f t="shared" si="8"/>
        <v>27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>
        <v>0.5</v>
      </c>
      <c r="V143" s="116"/>
      <c r="W143" s="116"/>
      <c r="X143" s="116"/>
      <c r="Y143" s="116"/>
      <c r="Z143" s="79">
        <f t="shared" si="6"/>
        <v>0.5</v>
      </c>
      <c r="AA143" s="43">
        <v>0.7</v>
      </c>
    </row>
    <row r="144" spans="1:27" ht="12.75" customHeight="1">
      <c r="A144" s="13">
        <f t="shared" si="8"/>
        <v>28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>
        <v>3.8</v>
      </c>
      <c r="Q144" s="116">
        <v>0.1</v>
      </c>
      <c r="R144" s="116"/>
      <c r="S144" s="116"/>
      <c r="T144" s="116"/>
      <c r="U144" s="116"/>
      <c r="V144" s="116"/>
      <c r="W144" s="116"/>
      <c r="X144" s="116">
        <v>0.1</v>
      </c>
      <c r="Y144" s="116"/>
      <c r="Z144" s="79">
        <f t="shared" si="6"/>
        <v>4</v>
      </c>
      <c r="AA144" s="116">
        <v>4.2</v>
      </c>
    </row>
    <row r="145" spans="1:27" ht="12.75" customHeight="1">
      <c r="A145" s="13">
        <f t="shared" si="8"/>
        <v>29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>
        <v>4.8</v>
      </c>
      <c r="M145" s="116">
        <v>0.4</v>
      </c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>
        <v>0.1</v>
      </c>
      <c r="Y145" s="116"/>
      <c r="Z145" s="79">
        <f t="shared" si="6"/>
        <v>5.3</v>
      </c>
      <c r="AA145" s="116">
        <v>5.3</v>
      </c>
    </row>
    <row r="146" spans="1:27" ht="12.75" customHeight="1">
      <c r="A146" s="13">
        <f t="shared" si="8"/>
        <v>30</v>
      </c>
      <c r="B146" s="116">
        <v>0.4</v>
      </c>
      <c r="C146" s="116"/>
      <c r="D146" s="116">
        <v>0.1</v>
      </c>
      <c r="E146" s="116"/>
      <c r="F146" s="116"/>
      <c r="G146" s="116"/>
      <c r="H146" s="116"/>
      <c r="I146" s="116"/>
      <c r="J146" s="116"/>
      <c r="K146" s="116"/>
      <c r="L146" s="116">
        <v>0.2</v>
      </c>
      <c r="M146" s="116">
        <v>1.3</v>
      </c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79">
        <f t="shared" si="6"/>
        <v>2</v>
      </c>
      <c r="AA146" s="116">
        <v>2.3</v>
      </c>
    </row>
    <row r="147" spans="1:27" ht="12.75" customHeight="1">
      <c r="A147" s="140">
        <f t="shared" si="8"/>
        <v>31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79">
        <f t="shared" si="6"/>
        <v>0</v>
      </c>
      <c r="AA147" s="121">
        <v>0</v>
      </c>
    </row>
    <row r="148" spans="1:27" ht="12.75" customHeight="1">
      <c r="A148" s="37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4"/>
      <c r="X148" s="125" t="s">
        <v>31</v>
      </c>
      <c r="Y148" s="125"/>
      <c r="Z148" s="127">
        <f>SUM(Z117:Z147)</f>
        <v>245.20000000000002</v>
      </c>
      <c r="AA148" s="127">
        <f>SUM(AA117:AA147)</f>
        <v>253.90000000000006</v>
      </c>
    </row>
    <row r="149" spans="1:27" s="34" customFormat="1" ht="30" customHeight="1">
      <c r="A149" s="196" t="s">
        <v>0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</row>
    <row r="150" spans="1:27" ht="30" customHeight="1">
      <c r="A150" s="196" t="s">
        <v>101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</row>
    <row r="151" spans="1:27" s="34" customFormat="1" ht="27.75" customHeight="1">
      <c r="A151" s="208" t="s">
        <v>41</v>
      </c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</row>
    <row r="152" spans="1:27" ht="27.75" customHeight="1">
      <c r="A152" s="5" t="s">
        <v>3</v>
      </c>
      <c r="B152" s="6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 t="s">
        <v>53</v>
      </c>
      <c r="AA152" s="5" t="s">
        <v>5</v>
      </c>
    </row>
    <row r="153" spans="1:27" ht="27.75" customHeight="1">
      <c r="A153" s="9" t="s">
        <v>6</v>
      </c>
      <c r="B153" s="128" t="s">
        <v>7</v>
      </c>
      <c r="C153" s="128" t="s">
        <v>8</v>
      </c>
      <c r="D153" s="128" t="s">
        <v>9</v>
      </c>
      <c r="E153" s="128" t="s">
        <v>10</v>
      </c>
      <c r="F153" s="128" t="s">
        <v>11</v>
      </c>
      <c r="G153" s="128" t="s">
        <v>12</v>
      </c>
      <c r="H153" s="128" t="s">
        <v>13</v>
      </c>
      <c r="I153" s="128" t="s">
        <v>14</v>
      </c>
      <c r="J153" s="128" t="s">
        <v>15</v>
      </c>
      <c r="K153" s="128" t="s">
        <v>16</v>
      </c>
      <c r="L153" s="128" t="s">
        <v>17</v>
      </c>
      <c r="M153" s="128" t="s">
        <v>18</v>
      </c>
      <c r="N153" s="128" t="s">
        <v>19</v>
      </c>
      <c r="O153" s="128" t="s">
        <v>20</v>
      </c>
      <c r="P153" s="128" t="s">
        <v>21</v>
      </c>
      <c r="Q153" s="128" t="s">
        <v>22</v>
      </c>
      <c r="R153" s="128" t="s">
        <v>23</v>
      </c>
      <c r="S153" s="128" t="s">
        <v>24</v>
      </c>
      <c r="T153" s="128" t="s">
        <v>25</v>
      </c>
      <c r="U153" s="128" t="s">
        <v>26</v>
      </c>
      <c r="V153" s="128" t="s">
        <v>27</v>
      </c>
      <c r="W153" s="128" t="s">
        <v>28</v>
      </c>
      <c r="X153" s="128" t="s">
        <v>29</v>
      </c>
      <c r="Y153" s="128" t="s">
        <v>30</v>
      </c>
      <c r="Z153" s="9" t="s">
        <v>31</v>
      </c>
      <c r="AA153" s="9" t="s">
        <v>32</v>
      </c>
    </row>
    <row r="154" spans="1:27" ht="12.75" customHeight="1">
      <c r="A154" s="13">
        <v>1</v>
      </c>
      <c r="B154" s="174"/>
      <c r="C154" s="174"/>
      <c r="D154" s="174"/>
      <c r="E154" s="154"/>
      <c r="F154" s="154"/>
      <c r="G154" s="154"/>
      <c r="H154" s="154">
        <v>0.5</v>
      </c>
      <c r="I154" s="154">
        <v>0.9</v>
      </c>
      <c r="J154" s="154">
        <v>0.6</v>
      </c>
      <c r="K154" s="154">
        <v>0.6</v>
      </c>
      <c r="L154" s="154">
        <v>0.6</v>
      </c>
      <c r="M154" s="154">
        <v>3.2</v>
      </c>
      <c r="N154" s="154">
        <v>2</v>
      </c>
      <c r="O154" s="154">
        <v>1.2</v>
      </c>
      <c r="P154" s="154">
        <v>0.3</v>
      </c>
      <c r="Q154" s="154">
        <v>0.2</v>
      </c>
      <c r="R154" s="154"/>
      <c r="S154" s="154"/>
      <c r="T154" s="154">
        <v>0.7</v>
      </c>
      <c r="U154" s="154">
        <v>2.1</v>
      </c>
      <c r="V154" s="154">
        <v>0.4</v>
      </c>
      <c r="W154" s="154">
        <v>0.3</v>
      </c>
      <c r="X154" s="154">
        <v>0.9</v>
      </c>
      <c r="Y154" s="154"/>
      <c r="Z154" s="115">
        <f aca="true" t="shared" si="9" ref="Z154:Z184">SUM(B154:Y154)</f>
        <v>14.5</v>
      </c>
      <c r="AA154" s="116">
        <v>14.4</v>
      </c>
    </row>
    <row r="155" spans="1:27" ht="12.75" customHeight="1">
      <c r="A155" s="13">
        <f aca="true" t="shared" si="10" ref="A155:A184">+A154+1</f>
        <v>2</v>
      </c>
      <c r="B155" s="116"/>
      <c r="C155" s="116"/>
      <c r="D155" s="116"/>
      <c r="E155" s="116"/>
      <c r="F155" s="116"/>
      <c r="G155" s="116"/>
      <c r="H155" s="116"/>
      <c r="I155" s="116"/>
      <c r="J155" s="116">
        <v>0.6</v>
      </c>
      <c r="K155" s="116">
        <v>4.1</v>
      </c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>
        <v>0.2</v>
      </c>
      <c r="Y155" s="116">
        <v>0.1</v>
      </c>
      <c r="Z155" s="115">
        <f t="shared" si="9"/>
        <v>4.999999999999999</v>
      </c>
      <c r="AA155" s="116">
        <v>5.2</v>
      </c>
    </row>
    <row r="156" spans="1:27" ht="12.75" customHeight="1">
      <c r="A156" s="13">
        <f t="shared" si="10"/>
        <v>3</v>
      </c>
      <c r="B156" s="116">
        <v>0.2</v>
      </c>
      <c r="C156" s="116"/>
      <c r="D156" s="116"/>
      <c r="E156" s="116"/>
      <c r="F156" s="116"/>
      <c r="G156" s="116"/>
      <c r="H156" s="116"/>
      <c r="I156" s="116"/>
      <c r="J156" s="116">
        <v>4.1</v>
      </c>
      <c r="K156" s="116">
        <v>4</v>
      </c>
      <c r="L156" s="116">
        <v>0.1</v>
      </c>
      <c r="M156" s="116">
        <v>1.3</v>
      </c>
      <c r="N156" s="116">
        <v>0.8</v>
      </c>
      <c r="O156" s="116"/>
      <c r="P156" s="116"/>
      <c r="Q156" s="116">
        <v>0.2</v>
      </c>
      <c r="R156" s="116"/>
      <c r="S156" s="116"/>
      <c r="T156" s="116"/>
      <c r="U156" s="116"/>
      <c r="V156" s="116"/>
      <c r="W156" s="116"/>
      <c r="X156" s="116"/>
      <c r="Y156" s="116"/>
      <c r="Z156" s="115">
        <f t="shared" si="9"/>
        <v>10.700000000000001</v>
      </c>
      <c r="AA156" s="116">
        <v>11.1</v>
      </c>
    </row>
    <row r="157" spans="1:27" ht="12.75" customHeight="1">
      <c r="A157" s="13">
        <f t="shared" si="10"/>
        <v>4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>
        <v>0.4</v>
      </c>
      <c r="W157" s="116"/>
      <c r="X157" s="116"/>
      <c r="Y157" s="116"/>
      <c r="Z157" s="115">
        <f t="shared" si="9"/>
        <v>0.4</v>
      </c>
      <c r="AA157" s="116">
        <v>0.7</v>
      </c>
    </row>
    <row r="158" spans="1:27" ht="12.75" customHeight="1">
      <c r="A158" s="13">
        <f t="shared" si="10"/>
        <v>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5">
        <f t="shared" si="9"/>
        <v>0</v>
      </c>
      <c r="AA158" s="116">
        <v>0</v>
      </c>
    </row>
    <row r="159" spans="1:27" ht="12.75" customHeight="1">
      <c r="A159" s="13">
        <f t="shared" si="10"/>
        <v>6</v>
      </c>
      <c r="B159" s="116"/>
      <c r="C159" s="116"/>
      <c r="D159" s="116"/>
      <c r="E159" s="116">
        <v>0.5</v>
      </c>
      <c r="F159" s="116">
        <v>0.2</v>
      </c>
      <c r="G159" s="116"/>
      <c r="H159" s="116">
        <v>1.6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5">
        <f t="shared" si="9"/>
        <v>2.3</v>
      </c>
      <c r="AA159" s="116">
        <v>3.1</v>
      </c>
    </row>
    <row r="160" spans="1:27" ht="12.75" customHeight="1">
      <c r="A160" s="13">
        <f t="shared" si="10"/>
        <v>7</v>
      </c>
      <c r="B160" s="139"/>
      <c r="C160" s="139"/>
      <c r="D160" s="139"/>
      <c r="E160" s="139">
        <v>0.4</v>
      </c>
      <c r="F160" s="139">
        <v>0.2</v>
      </c>
      <c r="G160" s="139"/>
      <c r="H160" s="139"/>
      <c r="I160" s="139"/>
      <c r="J160" s="139">
        <v>3</v>
      </c>
      <c r="K160" s="116">
        <v>0.6</v>
      </c>
      <c r="L160" s="116">
        <v>4.8</v>
      </c>
      <c r="M160" s="116"/>
      <c r="N160" s="116">
        <v>0.1</v>
      </c>
      <c r="O160" s="116"/>
      <c r="P160" s="116">
        <v>0.1</v>
      </c>
      <c r="Q160" s="116"/>
      <c r="R160" s="116">
        <v>0.2</v>
      </c>
      <c r="S160" s="116"/>
      <c r="T160" s="116"/>
      <c r="U160" s="116"/>
      <c r="V160" s="116"/>
      <c r="W160" s="116"/>
      <c r="X160" s="139"/>
      <c r="Y160" s="139">
        <v>0.4</v>
      </c>
      <c r="Z160" s="115">
        <f t="shared" si="9"/>
        <v>9.799999999999999</v>
      </c>
      <c r="AA160" s="116">
        <v>9.7</v>
      </c>
    </row>
    <row r="161" spans="1:27" ht="12.75" customHeight="1">
      <c r="A161" s="13">
        <f t="shared" si="10"/>
        <v>8</v>
      </c>
      <c r="B161" s="116"/>
      <c r="C161" s="116"/>
      <c r="D161" s="116"/>
      <c r="E161" s="116"/>
      <c r="F161" s="116"/>
      <c r="G161" s="116"/>
      <c r="H161" s="116">
        <v>3.8</v>
      </c>
      <c r="I161" s="116"/>
      <c r="J161" s="116">
        <v>0.2</v>
      </c>
      <c r="K161" s="116">
        <v>1.6</v>
      </c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5">
        <f t="shared" si="9"/>
        <v>5.6</v>
      </c>
      <c r="AA161" s="116">
        <v>4.7</v>
      </c>
    </row>
    <row r="162" spans="1:27" ht="12.75" customHeight="1">
      <c r="A162" s="13">
        <f t="shared" si="10"/>
        <v>9</v>
      </c>
      <c r="B162" s="116"/>
      <c r="C162" s="116"/>
      <c r="D162" s="116"/>
      <c r="E162" s="116"/>
      <c r="F162" s="116">
        <v>0.8</v>
      </c>
      <c r="G162" s="116">
        <v>0.3</v>
      </c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39"/>
      <c r="Y162" s="139"/>
      <c r="Z162" s="115">
        <f t="shared" si="9"/>
        <v>1.1</v>
      </c>
      <c r="AA162" s="116">
        <v>1.3</v>
      </c>
    </row>
    <row r="163" spans="1:27" ht="12.75" customHeight="1">
      <c r="A163" s="13">
        <f t="shared" si="10"/>
        <v>10</v>
      </c>
      <c r="B163" s="175"/>
      <c r="C163" s="175"/>
      <c r="D163" s="175"/>
      <c r="E163" s="116"/>
      <c r="F163" s="116"/>
      <c r="G163" s="116"/>
      <c r="H163" s="116">
        <v>1.6</v>
      </c>
      <c r="I163" s="116">
        <v>0.3</v>
      </c>
      <c r="J163" s="116"/>
      <c r="K163" s="116"/>
      <c r="L163" s="116">
        <v>0.1</v>
      </c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5">
        <f t="shared" si="9"/>
        <v>2</v>
      </c>
      <c r="AA163" s="116">
        <v>2.3</v>
      </c>
    </row>
    <row r="164" spans="1:27" ht="12.75" customHeight="1">
      <c r="A164" s="13">
        <f t="shared" si="10"/>
        <v>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>
        <v>0.2</v>
      </c>
      <c r="M164" s="116">
        <v>0.4</v>
      </c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5">
        <f t="shared" si="9"/>
        <v>0.6000000000000001</v>
      </c>
      <c r="AA164" s="116">
        <v>0.7</v>
      </c>
    </row>
    <row r="165" spans="1:27" ht="12.75" customHeight="1">
      <c r="A165" s="13">
        <f t="shared" si="10"/>
        <v>12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>
        <v>0.4</v>
      </c>
      <c r="N165" s="116">
        <v>3</v>
      </c>
      <c r="O165" s="116">
        <v>1</v>
      </c>
      <c r="P165" s="116">
        <v>0.4</v>
      </c>
      <c r="Q165" s="116">
        <v>0.3</v>
      </c>
      <c r="R165" s="116">
        <v>0.7</v>
      </c>
      <c r="S165" s="116">
        <v>3</v>
      </c>
      <c r="T165" s="116">
        <v>12</v>
      </c>
      <c r="U165" s="116">
        <v>6</v>
      </c>
      <c r="V165" s="116">
        <v>25</v>
      </c>
      <c r="W165" s="116">
        <v>10.3</v>
      </c>
      <c r="X165" s="116">
        <v>2.5</v>
      </c>
      <c r="Y165" s="116">
        <v>2.2</v>
      </c>
      <c r="Z165" s="115">
        <f t="shared" si="9"/>
        <v>66.8</v>
      </c>
      <c r="AA165" s="116">
        <v>66.5</v>
      </c>
    </row>
    <row r="166" spans="1:27" ht="12.75" customHeight="1">
      <c r="A166" s="13">
        <f t="shared" si="10"/>
        <v>13</v>
      </c>
      <c r="B166" s="116">
        <v>1.8</v>
      </c>
      <c r="C166" s="116">
        <v>1.5</v>
      </c>
      <c r="D166" s="116">
        <v>3.2</v>
      </c>
      <c r="E166" s="116">
        <v>2.4</v>
      </c>
      <c r="F166" s="116">
        <v>0.8</v>
      </c>
      <c r="G166" s="116"/>
      <c r="H166" s="116">
        <v>0.1</v>
      </c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>
        <v>0.3</v>
      </c>
      <c r="T166" s="116">
        <v>0.5</v>
      </c>
      <c r="U166" s="116"/>
      <c r="V166" s="116">
        <v>0.2</v>
      </c>
      <c r="W166" s="116"/>
      <c r="X166" s="116"/>
      <c r="Y166" s="116"/>
      <c r="Z166" s="115">
        <f t="shared" si="9"/>
        <v>10.8</v>
      </c>
      <c r="AA166" s="116">
        <v>16.6</v>
      </c>
    </row>
    <row r="167" spans="1:27" ht="12.75" customHeight="1">
      <c r="A167" s="13">
        <f t="shared" si="10"/>
        <v>14</v>
      </c>
      <c r="B167" s="116"/>
      <c r="C167" s="116"/>
      <c r="D167" s="116"/>
      <c r="E167" s="116"/>
      <c r="F167" s="116"/>
      <c r="G167" s="116">
        <v>0.2</v>
      </c>
      <c r="H167" s="116"/>
      <c r="I167" s="116"/>
      <c r="J167" s="116">
        <v>1.4</v>
      </c>
      <c r="K167" s="116">
        <v>1.4</v>
      </c>
      <c r="L167" s="116">
        <v>12.6</v>
      </c>
      <c r="M167" s="116"/>
      <c r="N167" s="116">
        <v>0.1</v>
      </c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5">
        <f t="shared" si="9"/>
        <v>15.7</v>
      </c>
      <c r="AA167" s="116">
        <v>16.3</v>
      </c>
    </row>
    <row r="168" spans="1:27" ht="12.75" customHeight="1">
      <c r="A168" s="13">
        <f t="shared" si="10"/>
        <v>15</v>
      </c>
      <c r="B168" s="139"/>
      <c r="C168" s="139"/>
      <c r="D168" s="139"/>
      <c r="E168" s="139"/>
      <c r="F168" s="139"/>
      <c r="G168" s="116"/>
      <c r="H168" s="139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5">
        <f t="shared" si="9"/>
        <v>0</v>
      </c>
      <c r="AA168" s="116">
        <v>0</v>
      </c>
    </row>
    <row r="169" spans="1:27" ht="12.75" customHeight="1">
      <c r="A169" s="13">
        <f t="shared" si="10"/>
        <v>16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>
        <v>0.4</v>
      </c>
      <c r="Q169" s="116">
        <v>0.1</v>
      </c>
      <c r="R169" s="116">
        <v>0.9</v>
      </c>
      <c r="S169" s="116">
        <v>0.8</v>
      </c>
      <c r="T169" s="116"/>
      <c r="U169" s="116"/>
      <c r="V169" s="116"/>
      <c r="W169" s="116">
        <v>0.1</v>
      </c>
      <c r="X169" s="116"/>
      <c r="Y169" s="116"/>
      <c r="Z169" s="115">
        <f t="shared" si="9"/>
        <v>2.3000000000000003</v>
      </c>
      <c r="AA169" s="116">
        <v>3</v>
      </c>
    </row>
    <row r="170" spans="1:27" ht="12.75" customHeight="1">
      <c r="A170" s="13">
        <f t="shared" si="10"/>
        <v>17</v>
      </c>
      <c r="B170" s="116"/>
      <c r="C170" s="116"/>
      <c r="D170" s="116"/>
      <c r="E170" s="116"/>
      <c r="F170" s="116"/>
      <c r="G170" s="116"/>
      <c r="H170" s="116"/>
      <c r="I170" s="116">
        <v>0.8</v>
      </c>
      <c r="J170" s="116">
        <v>0.2</v>
      </c>
      <c r="K170" s="116"/>
      <c r="L170" s="116"/>
      <c r="M170" s="116"/>
      <c r="N170" s="116"/>
      <c r="O170" s="116"/>
      <c r="P170" s="116">
        <v>1.3</v>
      </c>
      <c r="Q170" s="116">
        <v>4.9</v>
      </c>
      <c r="R170" s="116">
        <v>3.3</v>
      </c>
      <c r="S170" s="116">
        <v>5.9</v>
      </c>
      <c r="T170" s="116">
        <v>1.2</v>
      </c>
      <c r="U170" s="116">
        <v>0.2</v>
      </c>
      <c r="V170" s="116"/>
      <c r="W170" s="116">
        <v>0.1</v>
      </c>
      <c r="X170" s="116">
        <v>0.1</v>
      </c>
      <c r="Y170" s="116">
        <v>0.1</v>
      </c>
      <c r="Z170" s="115">
        <f t="shared" si="9"/>
        <v>18.1</v>
      </c>
      <c r="AA170" s="116">
        <v>18.6</v>
      </c>
    </row>
    <row r="171" spans="1:27" ht="12.75" customHeight="1">
      <c r="A171" s="13">
        <f t="shared" si="10"/>
        <v>18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>
        <v>4.7</v>
      </c>
      <c r="M171" s="116"/>
      <c r="N171" s="116"/>
      <c r="O171" s="116">
        <v>0.1</v>
      </c>
      <c r="P171" s="116">
        <v>0.2</v>
      </c>
      <c r="Q171" s="116"/>
      <c r="R171" s="116"/>
      <c r="S171" s="116"/>
      <c r="T171" s="116"/>
      <c r="U171" s="116"/>
      <c r="V171" s="116"/>
      <c r="W171" s="116"/>
      <c r="X171" s="116"/>
      <c r="Y171" s="116"/>
      <c r="Z171" s="115">
        <f t="shared" si="9"/>
        <v>5</v>
      </c>
      <c r="AA171" s="116">
        <v>5.2</v>
      </c>
    </row>
    <row r="172" spans="1:27" ht="12.75" customHeight="1">
      <c r="A172" s="13">
        <f t="shared" si="10"/>
        <v>19</v>
      </c>
      <c r="B172" s="116"/>
      <c r="C172" s="116"/>
      <c r="D172" s="116"/>
      <c r="E172" s="116"/>
      <c r="F172" s="116"/>
      <c r="G172" s="116"/>
      <c r="H172" s="116">
        <v>2.2</v>
      </c>
      <c r="I172" s="116">
        <v>0.1</v>
      </c>
      <c r="J172" s="116"/>
      <c r="K172" s="116">
        <v>0.9</v>
      </c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5">
        <f t="shared" si="9"/>
        <v>3.2</v>
      </c>
      <c r="AA172" s="116">
        <v>3.4</v>
      </c>
    </row>
    <row r="173" spans="1:27" ht="12.75" customHeight="1">
      <c r="A173" s="13">
        <f t="shared" si="10"/>
        <v>20</v>
      </c>
      <c r="B173" s="175"/>
      <c r="C173" s="175"/>
      <c r="D173" s="175"/>
      <c r="E173" s="116"/>
      <c r="F173" s="116"/>
      <c r="G173" s="116"/>
      <c r="H173" s="116"/>
      <c r="I173" s="116"/>
      <c r="J173" s="116"/>
      <c r="K173" s="116"/>
      <c r="L173" s="116">
        <v>16.4</v>
      </c>
      <c r="M173" s="116">
        <v>1.4</v>
      </c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5">
        <f t="shared" si="9"/>
        <v>17.799999999999997</v>
      </c>
      <c r="AA173" s="116">
        <v>18.2</v>
      </c>
    </row>
    <row r="174" spans="1:27" ht="12.75" customHeight="1">
      <c r="A174" s="13">
        <f t="shared" si="10"/>
        <v>21</v>
      </c>
      <c r="B174" s="175"/>
      <c r="C174" s="175"/>
      <c r="D174" s="17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>
        <v>10</v>
      </c>
      <c r="P174" s="116">
        <v>39.2</v>
      </c>
      <c r="Q174" s="116">
        <v>2.9</v>
      </c>
      <c r="R174" s="116">
        <v>1.4</v>
      </c>
      <c r="S174" s="116">
        <v>0.5</v>
      </c>
      <c r="T174" s="116">
        <v>0.5</v>
      </c>
      <c r="U174" s="116"/>
      <c r="V174" s="116"/>
      <c r="W174" s="116"/>
      <c r="X174" s="116">
        <v>0.1</v>
      </c>
      <c r="Y174" s="116">
        <v>0.1</v>
      </c>
      <c r="Z174" s="115">
        <f t="shared" si="9"/>
        <v>54.7</v>
      </c>
      <c r="AA174" s="116">
        <v>56.3</v>
      </c>
    </row>
    <row r="175" spans="1:27" ht="12.75" customHeight="1">
      <c r="A175" s="13">
        <f t="shared" si="10"/>
        <v>22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5">
        <f t="shared" si="9"/>
        <v>0</v>
      </c>
      <c r="AA175" s="116">
        <v>0</v>
      </c>
    </row>
    <row r="176" spans="1:27" ht="12.75" customHeight="1">
      <c r="A176" s="13">
        <f t="shared" si="10"/>
        <v>23</v>
      </c>
      <c r="B176" s="116"/>
      <c r="C176" s="116">
        <v>0.2</v>
      </c>
      <c r="D176" s="116">
        <v>0.1</v>
      </c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5">
        <f t="shared" si="9"/>
        <v>0.30000000000000004</v>
      </c>
      <c r="AA176" s="116">
        <v>0.7</v>
      </c>
    </row>
    <row r="177" spans="1:27" ht="12.75" customHeight="1">
      <c r="A177" s="13">
        <f t="shared" si="10"/>
        <v>24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>
        <v>0.5</v>
      </c>
      <c r="M177" s="116">
        <v>0.2</v>
      </c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5">
        <f t="shared" si="9"/>
        <v>0.7</v>
      </c>
      <c r="AA177" s="116">
        <v>0.6</v>
      </c>
    </row>
    <row r="178" spans="1:27" ht="12.75" customHeight="1">
      <c r="A178" s="13">
        <f t="shared" si="10"/>
        <v>25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5">
        <f t="shared" si="9"/>
        <v>0</v>
      </c>
      <c r="AA178" s="116">
        <v>0</v>
      </c>
    </row>
    <row r="179" spans="1:27" ht="12.75" customHeight="1">
      <c r="A179" s="13">
        <f t="shared" si="10"/>
        <v>26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>
        <v>12.5</v>
      </c>
      <c r="S179" s="116">
        <v>9.6</v>
      </c>
      <c r="T179" s="116">
        <v>3</v>
      </c>
      <c r="U179" s="116">
        <v>6.1</v>
      </c>
      <c r="V179" s="116">
        <v>2.2</v>
      </c>
      <c r="W179" s="116">
        <v>0.4</v>
      </c>
      <c r="X179" s="116"/>
      <c r="Y179" s="116">
        <v>0.1</v>
      </c>
      <c r="Z179" s="115">
        <f t="shared" si="9"/>
        <v>33.900000000000006</v>
      </c>
      <c r="AA179" s="116">
        <v>34.7</v>
      </c>
    </row>
    <row r="180" spans="1:27" ht="12.75" customHeight="1">
      <c r="A180" s="13">
        <f t="shared" si="10"/>
        <v>27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>
        <v>7.6</v>
      </c>
      <c r="L180" s="116">
        <v>5.3</v>
      </c>
      <c r="M180" s="116">
        <v>0.3</v>
      </c>
      <c r="N180" s="116"/>
      <c r="O180" s="116">
        <v>11.7</v>
      </c>
      <c r="P180" s="116">
        <v>1.2</v>
      </c>
      <c r="Q180" s="116">
        <v>0.2</v>
      </c>
      <c r="R180" s="116">
        <v>0.1</v>
      </c>
      <c r="S180" s="116"/>
      <c r="T180" s="116"/>
      <c r="U180" s="116"/>
      <c r="V180" s="116"/>
      <c r="W180" s="116"/>
      <c r="X180" s="116"/>
      <c r="Y180" s="116"/>
      <c r="Z180" s="115">
        <f t="shared" si="9"/>
        <v>26.4</v>
      </c>
      <c r="AA180" s="116">
        <v>28.1</v>
      </c>
    </row>
    <row r="181" spans="1:27" ht="12.75" customHeight="1">
      <c r="A181" s="13">
        <f t="shared" si="10"/>
        <v>28</v>
      </c>
      <c r="B181" s="116"/>
      <c r="C181" s="116"/>
      <c r="D181" s="116"/>
      <c r="E181" s="116"/>
      <c r="F181" s="116"/>
      <c r="G181" s="116"/>
      <c r="H181" s="116"/>
      <c r="I181" s="116"/>
      <c r="J181" s="116">
        <v>3.8</v>
      </c>
      <c r="K181" s="116">
        <v>1.2</v>
      </c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5">
        <f t="shared" si="9"/>
        <v>5</v>
      </c>
      <c r="AA181" s="116">
        <v>5.4</v>
      </c>
    </row>
    <row r="182" spans="1:27" ht="12.75" customHeight="1">
      <c r="A182" s="13">
        <f t="shared" si="10"/>
        <v>29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5">
        <f t="shared" si="9"/>
        <v>0</v>
      </c>
      <c r="AA182" s="116">
        <v>0</v>
      </c>
    </row>
    <row r="183" spans="1:27" ht="12.75" customHeight="1">
      <c r="A183" s="13">
        <f t="shared" si="10"/>
        <v>30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>
        <v>0.6</v>
      </c>
      <c r="W183" s="116">
        <v>0.5</v>
      </c>
      <c r="X183" s="116">
        <v>0.2</v>
      </c>
      <c r="Y183" s="116"/>
      <c r="Z183" s="115">
        <f t="shared" si="9"/>
        <v>1.3</v>
      </c>
      <c r="AA183" s="116">
        <v>1.5</v>
      </c>
    </row>
    <row r="184" spans="1:27" ht="12.75" customHeight="1">
      <c r="A184" s="140">
        <f t="shared" si="10"/>
        <v>31</v>
      </c>
      <c r="B184" s="121"/>
      <c r="C184" s="121"/>
      <c r="D184" s="121"/>
      <c r="E184" s="121"/>
      <c r="F184" s="121">
        <v>2</v>
      </c>
      <c r="G184" s="121"/>
      <c r="H184" s="121"/>
      <c r="I184" s="121"/>
      <c r="J184" s="121"/>
      <c r="K184" s="121"/>
      <c r="L184" s="121"/>
      <c r="M184" s="121"/>
      <c r="N184" s="121">
        <v>10</v>
      </c>
      <c r="O184" s="121">
        <v>3</v>
      </c>
      <c r="P184" s="121">
        <v>0.1</v>
      </c>
      <c r="Q184" s="121"/>
      <c r="R184" s="121"/>
      <c r="S184" s="121"/>
      <c r="T184" s="121"/>
      <c r="U184" s="121"/>
      <c r="V184" s="121"/>
      <c r="W184" s="121">
        <v>0.3</v>
      </c>
      <c r="X184" s="121">
        <v>1.8</v>
      </c>
      <c r="Y184" s="121">
        <v>0.6</v>
      </c>
      <c r="Z184" s="115">
        <f t="shared" si="9"/>
        <v>17.8</v>
      </c>
      <c r="AA184" s="121">
        <v>18.2</v>
      </c>
    </row>
    <row r="185" spans="1:27" ht="12.75" customHeight="1">
      <c r="A185" s="37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79" t="s">
        <v>31</v>
      </c>
      <c r="Y185" s="125"/>
      <c r="Z185" s="127">
        <f>SUM(Z154:Z184)</f>
        <v>331.79999999999995</v>
      </c>
      <c r="AA185" s="127">
        <f>SUM(AA154:AA184)</f>
        <v>346.5</v>
      </c>
    </row>
    <row r="186" spans="1:27" ht="30" customHeight="1">
      <c r="A186" s="196" t="s">
        <v>0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</row>
    <row r="187" spans="1:27" ht="30" customHeight="1">
      <c r="A187" s="196" t="s">
        <v>101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ht="27.75" customHeight="1">
      <c r="A188" s="197" t="s">
        <v>43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</row>
    <row r="189" spans="1:27" ht="27.75" customHeight="1">
      <c r="A189" s="5" t="s">
        <v>3</v>
      </c>
      <c r="B189" s="6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 t="s">
        <v>53</v>
      </c>
      <c r="AA189" s="5" t="s">
        <v>5</v>
      </c>
    </row>
    <row r="190" spans="1:27" ht="27.75" customHeight="1">
      <c r="A190" s="9" t="s">
        <v>6</v>
      </c>
      <c r="B190" s="149" t="s">
        <v>7</v>
      </c>
      <c r="C190" s="149" t="s">
        <v>8</v>
      </c>
      <c r="D190" s="149" t="s">
        <v>9</v>
      </c>
      <c r="E190" s="149" t="s">
        <v>10</v>
      </c>
      <c r="F190" s="149" t="s">
        <v>11</v>
      </c>
      <c r="G190" s="149" t="s">
        <v>12</v>
      </c>
      <c r="H190" s="149" t="s">
        <v>13</v>
      </c>
      <c r="I190" s="149" t="s">
        <v>14</v>
      </c>
      <c r="J190" s="149" t="s">
        <v>15</v>
      </c>
      <c r="K190" s="149" t="s">
        <v>16</v>
      </c>
      <c r="L190" s="149" t="s">
        <v>17</v>
      </c>
      <c r="M190" s="149" t="s">
        <v>18</v>
      </c>
      <c r="N190" s="149" t="s">
        <v>19</v>
      </c>
      <c r="O190" s="149" t="s">
        <v>20</v>
      </c>
      <c r="P190" s="149" t="s">
        <v>21</v>
      </c>
      <c r="Q190" s="149" t="s">
        <v>22</v>
      </c>
      <c r="R190" s="149" t="s">
        <v>23</v>
      </c>
      <c r="S190" s="149" t="s">
        <v>24</v>
      </c>
      <c r="T190" s="149" t="s">
        <v>25</v>
      </c>
      <c r="U190" s="149" t="s">
        <v>26</v>
      </c>
      <c r="V190" s="149" t="s">
        <v>27</v>
      </c>
      <c r="W190" s="149" t="s">
        <v>28</v>
      </c>
      <c r="X190" s="149" t="s">
        <v>29</v>
      </c>
      <c r="Y190" s="149" t="s">
        <v>30</v>
      </c>
      <c r="Z190" s="9" t="s">
        <v>31</v>
      </c>
      <c r="AA190" s="9" t="s">
        <v>32</v>
      </c>
    </row>
    <row r="191" spans="1:27" ht="12.75" customHeight="1">
      <c r="A191" s="170">
        <v>1</v>
      </c>
      <c r="B191" s="154"/>
      <c r="C191" s="154"/>
      <c r="D191" s="154"/>
      <c r="E191" s="154"/>
      <c r="F191" s="154"/>
      <c r="G191" s="154">
        <v>1.6</v>
      </c>
      <c r="H191" s="154">
        <v>0.3</v>
      </c>
      <c r="I191" s="154">
        <v>1.4</v>
      </c>
      <c r="J191" s="154">
        <v>2.6</v>
      </c>
      <c r="K191" s="154"/>
      <c r="L191" s="154"/>
      <c r="M191" s="154">
        <v>3.6</v>
      </c>
      <c r="N191" s="154"/>
      <c r="O191" s="154"/>
      <c r="P191" s="154"/>
      <c r="Q191" s="154"/>
      <c r="R191" s="154"/>
      <c r="S191" s="154"/>
      <c r="T191" s="154"/>
      <c r="U191" s="154">
        <v>0.8</v>
      </c>
      <c r="V191" s="154">
        <v>0.1</v>
      </c>
      <c r="W191" s="154"/>
      <c r="X191" s="154"/>
      <c r="Y191" s="154"/>
      <c r="Z191" s="115">
        <f aca="true" t="shared" si="11" ref="Z191:Z220">SUM(B191:Y191)</f>
        <v>10.4</v>
      </c>
      <c r="AA191" s="162">
        <v>11.5</v>
      </c>
    </row>
    <row r="192" spans="1:27" ht="12.75" customHeight="1">
      <c r="A192" s="14">
        <v>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>
        <v>2.3</v>
      </c>
      <c r="Q192" s="116">
        <v>0.2</v>
      </c>
      <c r="R192" s="116"/>
      <c r="S192" s="116">
        <v>0.9</v>
      </c>
      <c r="T192" s="116"/>
      <c r="U192" s="116"/>
      <c r="V192" s="116"/>
      <c r="W192" s="116"/>
      <c r="X192" s="116"/>
      <c r="Y192" s="116"/>
      <c r="Z192" s="115">
        <f t="shared" si="11"/>
        <v>3.4</v>
      </c>
      <c r="AA192" s="43">
        <v>3.7</v>
      </c>
    </row>
    <row r="193" spans="1:27" ht="12.75" customHeight="1">
      <c r="A193" s="14">
        <v>3</v>
      </c>
      <c r="B193" s="116"/>
      <c r="C193" s="116"/>
      <c r="D193" s="116"/>
      <c r="E193" s="116"/>
      <c r="F193" s="116"/>
      <c r="G193" s="116"/>
      <c r="H193" s="116"/>
      <c r="I193" s="116">
        <v>1.2</v>
      </c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5">
        <f t="shared" si="11"/>
        <v>1.2</v>
      </c>
      <c r="AA193" s="116">
        <v>1.2</v>
      </c>
    </row>
    <row r="194" spans="1:27" ht="12.75" customHeight="1">
      <c r="A194" s="14">
        <v>4</v>
      </c>
      <c r="B194" s="116"/>
      <c r="C194" s="116"/>
      <c r="D194" s="116"/>
      <c r="E194" s="116"/>
      <c r="F194" s="116"/>
      <c r="G194" s="116"/>
      <c r="H194" s="116">
        <v>0.2</v>
      </c>
      <c r="I194" s="116"/>
      <c r="J194" s="116"/>
      <c r="K194" s="116">
        <v>3.6</v>
      </c>
      <c r="L194" s="116">
        <v>0.2</v>
      </c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5">
        <f t="shared" si="11"/>
        <v>4</v>
      </c>
      <c r="AA194" s="116">
        <v>4.3</v>
      </c>
    </row>
    <row r="195" spans="1:27" ht="12.75" customHeight="1">
      <c r="A195" s="14">
        <v>5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5">
        <f t="shared" si="11"/>
        <v>0</v>
      </c>
      <c r="AA195" s="116">
        <v>0</v>
      </c>
    </row>
    <row r="196" spans="1:27" ht="12.75" customHeight="1">
      <c r="A196" s="14">
        <v>6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5">
        <f t="shared" si="11"/>
        <v>0</v>
      </c>
      <c r="AA196" s="116">
        <v>0</v>
      </c>
    </row>
    <row r="197" spans="1:27" ht="12.75" customHeight="1">
      <c r="A197" s="14">
        <v>7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>
        <v>1.1</v>
      </c>
      <c r="N197" s="119">
        <v>0.3</v>
      </c>
      <c r="O197" s="119">
        <v>0.7</v>
      </c>
      <c r="P197" s="119">
        <v>0.1</v>
      </c>
      <c r="Q197" s="119">
        <v>2.7</v>
      </c>
      <c r="R197" s="119">
        <v>1.3</v>
      </c>
      <c r="S197" s="119">
        <v>1.4</v>
      </c>
      <c r="T197" s="119">
        <v>0.1</v>
      </c>
      <c r="U197" s="119"/>
      <c r="V197" s="119">
        <v>0.3</v>
      </c>
      <c r="W197" s="119">
        <v>0.5</v>
      </c>
      <c r="X197" s="119"/>
      <c r="Y197" s="119"/>
      <c r="Z197" s="115">
        <f t="shared" si="11"/>
        <v>8.5</v>
      </c>
      <c r="AA197" s="116">
        <v>8.3</v>
      </c>
    </row>
    <row r="198" spans="1:27" ht="12.75" customHeight="1">
      <c r="A198" s="14">
        <v>8</v>
      </c>
      <c r="B198" s="116"/>
      <c r="C198" s="116"/>
      <c r="D198" s="116"/>
      <c r="E198" s="116">
        <v>1.1</v>
      </c>
      <c r="F198" s="116">
        <v>0.6</v>
      </c>
      <c r="G198" s="116">
        <v>0.1</v>
      </c>
      <c r="H198" s="116">
        <v>0.4</v>
      </c>
      <c r="I198" s="116"/>
      <c r="J198" s="116">
        <v>1.1</v>
      </c>
      <c r="K198" s="116">
        <v>0.2</v>
      </c>
      <c r="L198" s="116">
        <v>6.5</v>
      </c>
      <c r="M198" s="116">
        <v>1</v>
      </c>
      <c r="N198" s="116">
        <v>0.8</v>
      </c>
      <c r="O198" s="116">
        <v>0.1</v>
      </c>
      <c r="P198" s="116"/>
      <c r="Q198" s="116"/>
      <c r="R198" s="116"/>
      <c r="S198" s="116"/>
      <c r="T198" s="116"/>
      <c r="U198" s="116"/>
      <c r="V198" s="116"/>
      <c r="W198" s="116">
        <v>0.1</v>
      </c>
      <c r="X198" s="116">
        <v>1.1</v>
      </c>
      <c r="Y198" s="116">
        <v>0.1</v>
      </c>
      <c r="Z198" s="115">
        <f t="shared" si="11"/>
        <v>13.2</v>
      </c>
      <c r="AA198" s="116">
        <v>14</v>
      </c>
    </row>
    <row r="199" spans="1:27" ht="12.75" customHeight="1">
      <c r="A199" s="14">
        <v>9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16">
        <f t="shared" si="11"/>
        <v>0</v>
      </c>
      <c r="AA199" s="116">
        <v>0</v>
      </c>
    </row>
    <row r="200" spans="1:27" ht="12.75" customHeight="1">
      <c r="A200" s="14">
        <v>10</v>
      </c>
      <c r="B200" s="116"/>
      <c r="C200" s="116"/>
      <c r="D200" s="116"/>
      <c r="E200" s="116">
        <v>0.1</v>
      </c>
      <c r="F200" s="116"/>
      <c r="G200" s="116"/>
      <c r="H200" s="116"/>
      <c r="I200" s="116"/>
      <c r="J200" s="116">
        <v>9.8</v>
      </c>
      <c r="K200" s="116">
        <v>6.5</v>
      </c>
      <c r="L200" s="116">
        <v>0.2</v>
      </c>
      <c r="M200" s="116">
        <v>0.1</v>
      </c>
      <c r="N200" s="116">
        <v>1.6</v>
      </c>
      <c r="O200" s="116">
        <v>2.2</v>
      </c>
      <c r="P200" s="116">
        <v>0.3</v>
      </c>
      <c r="Q200" s="116">
        <v>0.1</v>
      </c>
      <c r="R200" s="116"/>
      <c r="S200" s="116"/>
      <c r="T200" s="116"/>
      <c r="U200" s="116">
        <v>0.1</v>
      </c>
      <c r="V200" s="116"/>
      <c r="W200" s="116"/>
      <c r="X200" s="116"/>
      <c r="Y200" s="116"/>
      <c r="Z200" s="116">
        <f t="shared" si="11"/>
        <v>21.000000000000004</v>
      </c>
      <c r="AA200" s="116">
        <v>22.1</v>
      </c>
    </row>
    <row r="201" spans="1:27" ht="12.75" customHeight="1">
      <c r="A201" s="14">
        <v>11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>
        <v>2.3</v>
      </c>
      <c r="O201" s="116">
        <v>0.4</v>
      </c>
      <c r="P201" s="116">
        <v>0.7</v>
      </c>
      <c r="Q201" s="116">
        <v>0.4</v>
      </c>
      <c r="R201" s="116"/>
      <c r="S201" s="116">
        <v>0.1</v>
      </c>
      <c r="T201" s="116">
        <v>3.5</v>
      </c>
      <c r="U201" s="116">
        <v>5.4</v>
      </c>
      <c r="V201" s="116">
        <v>0.7</v>
      </c>
      <c r="W201" s="116">
        <v>0.8</v>
      </c>
      <c r="X201" s="116">
        <v>0.7</v>
      </c>
      <c r="Y201" s="116">
        <v>0.1</v>
      </c>
      <c r="Z201" s="116">
        <f t="shared" si="11"/>
        <v>15.1</v>
      </c>
      <c r="AA201" s="116">
        <v>15.4</v>
      </c>
    </row>
    <row r="202" spans="1:27" ht="12.75" customHeight="1">
      <c r="A202" s="14">
        <v>12</v>
      </c>
      <c r="B202" s="116">
        <v>0.1</v>
      </c>
      <c r="C202" s="116"/>
      <c r="D202" s="116"/>
      <c r="E202" s="116"/>
      <c r="F202" s="116"/>
      <c r="G202" s="116"/>
      <c r="H202" s="116">
        <v>0.1</v>
      </c>
      <c r="I202" s="116"/>
      <c r="J202" s="116"/>
      <c r="K202" s="116"/>
      <c r="L202" s="116">
        <v>0.7</v>
      </c>
      <c r="M202" s="116">
        <v>10.8</v>
      </c>
      <c r="N202" s="116">
        <v>3.4</v>
      </c>
      <c r="O202" s="116">
        <v>1.7</v>
      </c>
      <c r="P202" s="116">
        <v>0.5</v>
      </c>
      <c r="Q202" s="116">
        <v>0.2</v>
      </c>
      <c r="R202" s="116">
        <v>0.4</v>
      </c>
      <c r="S202" s="116">
        <v>0.8</v>
      </c>
      <c r="T202" s="116">
        <v>0.1</v>
      </c>
      <c r="U202" s="116">
        <v>3.2</v>
      </c>
      <c r="V202" s="116">
        <v>5</v>
      </c>
      <c r="W202" s="116"/>
      <c r="X202" s="116"/>
      <c r="Y202" s="116"/>
      <c r="Z202" s="116">
        <f t="shared" si="11"/>
        <v>27</v>
      </c>
      <c r="AA202" s="116">
        <v>27.8</v>
      </c>
    </row>
    <row r="203" spans="1:27" ht="12.75" customHeight="1">
      <c r="A203" s="14">
        <v>13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>
        <f t="shared" si="11"/>
        <v>0</v>
      </c>
      <c r="AA203" s="116">
        <v>0</v>
      </c>
    </row>
    <row r="204" spans="1:27" ht="12.75" customHeight="1">
      <c r="A204" s="14">
        <v>14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>
        <v>0.2</v>
      </c>
      <c r="O204" s="116"/>
      <c r="P204" s="116"/>
      <c r="Q204" s="116"/>
      <c r="R204" s="116">
        <v>2.1</v>
      </c>
      <c r="S204" s="116">
        <v>0.5</v>
      </c>
      <c r="T204" s="116">
        <v>0.1</v>
      </c>
      <c r="U204" s="116"/>
      <c r="V204" s="116"/>
      <c r="W204" s="116"/>
      <c r="X204" s="116"/>
      <c r="Y204" s="116"/>
      <c r="Z204" s="116">
        <f t="shared" si="11"/>
        <v>2.9000000000000004</v>
      </c>
      <c r="AA204" s="116">
        <v>3.2</v>
      </c>
    </row>
    <row r="205" spans="1:27" ht="12.75" customHeight="1">
      <c r="A205" s="14">
        <v>15</v>
      </c>
      <c r="B205" s="116"/>
      <c r="C205" s="116"/>
      <c r="D205" s="116"/>
      <c r="E205" s="116"/>
      <c r="F205" s="116"/>
      <c r="G205" s="116"/>
      <c r="H205" s="116"/>
      <c r="I205" s="116"/>
      <c r="J205" s="116">
        <v>1.4</v>
      </c>
      <c r="K205" s="116">
        <v>0.2</v>
      </c>
      <c r="L205" s="116"/>
      <c r="M205" s="116"/>
      <c r="N205" s="116"/>
      <c r="O205" s="116">
        <v>0.5</v>
      </c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>
        <f t="shared" si="11"/>
        <v>2.0999999999999996</v>
      </c>
      <c r="AA205" s="116">
        <v>2.3</v>
      </c>
    </row>
    <row r="206" spans="1:27" ht="12.75" customHeight="1">
      <c r="A206" s="14">
        <v>16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>
        <v>0.5</v>
      </c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>
        <f t="shared" si="11"/>
        <v>0.5</v>
      </c>
      <c r="AA206" s="116">
        <v>0.6</v>
      </c>
    </row>
    <row r="207" spans="1:27" ht="12.75" customHeight="1">
      <c r="A207" s="14">
        <v>17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>
        <v>2</v>
      </c>
      <c r="U207" s="116">
        <v>2.5</v>
      </c>
      <c r="V207" s="116"/>
      <c r="W207" s="116"/>
      <c r="X207" s="116"/>
      <c r="Y207" s="116">
        <v>0.1</v>
      </c>
      <c r="Z207" s="116">
        <f t="shared" si="11"/>
        <v>4.6</v>
      </c>
      <c r="AA207" s="116">
        <v>4.9</v>
      </c>
    </row>
    <row r="208" spans="1:27" ht="12.75" customHeight="1">
      <c r="A208" s="14">
        <v>18</v>
      </c>
      <c r="B208" s="116"/>
      <c r="C208" s="116"/>
      <c r="D208" s="116"/>
      <c r="E208" s="116"/>
      <c r="F208" s="116"/>
      <c r="G208" s="116"/>
      <c r="H208" s="116"/>
      <c r="I208" s="116"/>
      <c r="J208" s="116">
        <v>0.8</v>
      </c>
      <c r="K208" s="116"/>
      <c r="L208" s="116"/>
      <c r="M208" s="116"/>
      <c r="N208" s="116"/>
      <c r="O208" s="116"/>
      <c r="P208" s="116"/>
      <c r="Q208" s="116"/>
      <c r="R208" s="116">
        <v>1.3</v>
      </c>
      <c r="S208" s="116">
        <v>1.3</v>
      </c>
      <c r="T208" s="116">
        <v>0.9</v>
      </c>
      <c r="U208" s="116">
        <v>0.4</v>
      </c>
      <c r="V208" s="116">
        <v>0.4</v>
      </c>
      <c r="W208" s="116">
        <v>2.8</v>
      </c>
      <c r="X208" s="116">
        <v>22.5</v>
      </c>
      <c r="Y208" s="116">
        <v>2.7</v>
      </c>
      <c r="Z208" s="116">
        <f t="shared" si="11"/>
        <v>33.1</v>
      </c>
      <c r="AA208" s="116">
        <v>34.3</v>
      </c>
    </row>
    <row r="209" spans="1:27" ht="12.75" customHeight="1">
      <c r="A209" s="14">
        <v>19</v>
      </c>
      <c r="B209" s="116">
        <v>2.1</v>
      </c>
      <c r="C209" s="116">
        <v>6.4</v>
      </c>
      <c r="D209" s="116">
        <v>4.7</v>
      </c>
      <c r="E209" s="116">
        <v>2.2</v>
      </c>
      <c r="F209" s="116">
        <v>0.9</v>
      </c>
      <c r="G209" s="116">
        <v>0.9</v>
      </c>
      <c r="H209" s="116">
        <v>1.4</v>
      </c>
      <c r="I209" s="116">
        <v>0.5</v>
      </c>
      <c r="J209" s="116">
        <v>0.1</v>
      </c>
      <c r="K209" s="116">
        <v>0.1</v>
      </c>
      <c r="L209" s="116"/>
      <c r="M209" s="116">
        <v>0.8</v>
      </c>
      <c r="N209" s="116">
        <v>1</v>
      </c>
      <c r="O209" s="116"/>
      <c r="P209" s="116">
        <v>0.3</v>
      </c>
      <c r="Q209" s="116">
        <v>0.1</v>
      </c>
      <c r="R209" s="116">
        <v>0.1</v>
      </c>
      <c r="S209" s="116"/>
      <c r="T209" s="116"/>
      <c r="U209" s="116"/>
      <c r="V209" s="116"/>
      <c r="W209" s="116"/>
      <c r="X209" s="116"/>
      <c r="Y209" s="116"/>
      <c r="Z209" s="116">
        <f t="shared" si="11"/>
        <v>21.6</v>
      </c>
      <c r="AA209" s="116">
        <v>21.7</v>
      </c>
    </row>
    <row r="210" spans="1:27" ht="12.75" customHeight="1">
      <c r="A210" s="14">
        <v>20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>
        <v>0.2</v>
      </c>
      <c r="N210" s="116">
        <v>0.1</v>
      </c>
      <c r="O210" s="116">
        <v>0.5</v>
      </c>
      <c r="P210" s="116">
        <v>0.6</v>
      </c>
      <c r="Q210" s="116">
        <v>0.1</v>
      </c>
      <c r="R210" s="116"/>
      <c r="S210" s="116">
        <v>0.2</v>
      </c>
      <c r="T210" s="116"/>
      <c r="U210" s="116">
        <v>0.1</v>
      </c>
      <c r="V210" s="116"/>
      <c r="W210" s="116"/>
      <c r="X210" s="116"/>
      <c r="Y210" s="116"/>
      <c r="Z210" s="116">
        <f t="shared" si="11"/>
        <v>1.8</v>
      </c>
      <c r="AA210" s="116">
        <v>2</v>
      </c>
    </row>
    <row r="211" spans="1:27" ht="12.75" customHeight="1">
      <c r="A211" s="14">
        <v>21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>
        <v>1.2</v>
      </c>
      <c r="S211" s="116">
        <v>1.1</v>
      </c>
      <c r="T211" s="116">
        <v>2.6</v>
      </c>
      <c r="U211" s="116"/>
      <c r="V211" s="116">
        <v>0.4</v>
      </c>
      <c r="W211" s="116"/>
      <c r="X211" s="116"/>
      <c r="Y211" s="116"/>
      <c r="Z211" s="116">
        <f t="shared" si="11"/>
        <v>5.300000000000001</v>
      </c>
      <c r="AA211" s="116">
        <v>5.3</v>
      </c>
    </row>
    <row r="212" spans="1:27" ht="12.75" customHeight="1">
      <c r="A212" s="14">
        <v>22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>
        <f t="shared" si="11"/>
        <v>0</v>
      </c>
      <c r="AA212" s="116">
        <v>0</v>
      </c>
    </row>
    <row r="213" spans="1:27" ht="12.75" customHeight="1">
      <c r="A213" s="14">
        <v>23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>
        <v>0.2</v>
      </c>
      <c r="U213" s="116">
        <v>0.5</v>
      </c>
      <c r="V213" s="116"/>
      <c r="W213" s="116"/>
      <c r="X213" s="116"/>
      <c r="Y213" s="116"/>
      <c r="Z213" s="116">
        <f t="shared" si="11"/>
        <v>0.7</v>
      </c>
      <c r="AA213" s="116">
        <v>0.8</v>
      </c>
    </row>
    <row r="214" spans="1:27" ht="12.75" customHeight="1">
      <c r="A214" s="14">
        <v>24</v>
      </c>
      <c r="B214" s="116"/>
      <c r="C214" s="116"/>
      <c r="D214" s="116"/>
      <c r="E214" s="116"/>
      <c r="F214" s="116"/>
      <c r="G214" s="116"/>
      <c r="H214" s="116"/>
      <c r="I214" s="116"/>
      <c r="J214" s="116">
        <v>2</v>
      </c>
      <c r="K214" s="116">
        <v>0.2</v>
      </c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>
        <f t="shared" si="11"/>
        <v>2.2</v>
      </c>
      <c r="AA214" s="116">
        <v>2.1</v>
      </c>
    </row>
    <row r="215" spans="1:27" ht="12.75" customHeight="1">
      <c r="A215" s="14">
        <v>25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>
        <f t="shared" si="11"/>
        <v>0</v>
      </c>
      <c r="AA215" s="116">
        <v>0</v>
      </c>
    </row>
    <row r="216" spans="1:27" ht="12.75" customHeight="1">
      <c r="A216" s="14">
        <v>26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>
        <f t="shared" si="11"/>
        <v>0</v>
      </c>
      <c r="AA216" s="116">
        <v>0</v>
      </c>
    </row>
    <row r="217" spans="1:27" ht="12.75" customHeight="1">
      <c r="A217" s="14">
        <v>27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>
        <v>0.4</v>
      </c>
      <c r="P217" s="116"/>
      <c r="Q217" s="116"/>
      <c r="R217" s="116"/>
      <c r="S217" s="116"/>
      <c r="T217" s="116">
        <v>8.1</v>
      </c>
      <c r="U217" s="116">
        <v>1.4</v>
      </c>
      <c r="V217" s="116">
        <v>1</v>
      </c>
      <c r="W217" s="116">
        <v>1</v>
      </c>
      <c r="X217" s="116">
        <v>4.6</v>
      </c>
      <c r="Y217" s="116">
        <v>16.2</v>
      </c>
      <c r="Z217" s="116">
        <f t="shared" si="11"/>
        <v>32.7</v>
      </c>
      <c r="AA217" s="116">
        <v>33.2</v>
      </c>
    </row>
    <row r="218" spans="1:27" ht="12.75" customHeight="1">
      <c r="A218" s="14">
        <v>28</v>
      </c>
      <c r="B218" s="116">
        <v>3.3</v>
      </c>
      <c r="C218" s="116">
        <v>1.8</v>
      </c>
      <c r="D218" s="116">
        <v>2.9</v>
      </c>
      <c r="E218" s="116">
        <v>1.4</v>
      </c>
      <c r="F218" s="212" t="s">
        <v>64</v>
      </c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4"/>
      <c r="Z218" s="116">
        <f t="shared" si="11"/>
        <v>9.4</v>
      </c>
      <c r="AA218" s="116">
        <v>27</v>
      </c>
    </row>
    <row r="219" spans="1:27" ht="12.75" customHeight="1">
      <c r="A219" s="14">
        <v>29</v>
      </c>
      <c r="B219" s="116"/>
      <c r="C219" s="116"/>
      <c r="D219" s="116"/>
      <c r="E219" s="116"/>
      <c r="F219" s="119"/>
      <c r="G219" s="119">
        <v>0.2</v>
      </c>
      <c r="H219" s="119">
        <v>0.3</v>
      </c>
      <c r="I219" s="119"/>
      <c r="J219" s="119">
        <v>0.2</v>
      </c>
      <c r="K219" s="119">
        <v>0.1</v>
      </c>
      <c r="L219" s="119"/>
      <c r="M219" s="119"/>
      <c r="N219" s="119">
        <v>2.4</v>
      </c>
      <c r="O219" s="119">
        <v>1</v>
      </c>
      <c r="P219" s="119">
        <v>0.1</v>
      </c>
      <c r="Q219" s="119"/>
      <c r="R219" s="116"/>
      <c r="S219" s="116"/>
      <c r="T219" s="116"/>
      <c r="U219" s="116"/>
      <c r="V219" s="116"/>
      <c r="W219" s="116"/>
      <c r="X219" s="116"/>
      <c r="Y219" s="116"/>
      <c r="Z219" s="116">
        <f t="shared" si="11"/>
        <v>4.299999999999999</v>
      </c>
      <c r="AA219" s="116">
        <v>4.5</v>
      </c>
    </row>
    <row r="220" spans="1:27" ht="12.75" customHeight="1">
      <c r="A220" s="14">
        <v>30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>
        <f t="shared" si="11"/>
        <v>0</v>
      </c>
      <c r="AA220" s="116">
        <v>0</v>
      </c>
    </row>
    <row r="221" spans="1:27" ht="12.75" customHeight="1">
      <c r="A221" s="171">
        <v>31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16"/>
      <c r="AA221" s="110"/>
    </row>
    <row r="222" spans="1:27" ht="12.75" customHeight="1">
      <c r="A222" s="14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51"/>
      <c r="X222" s="152" t="s">
        <v>31</v>
      </c>
      <c r="Y222" s="153"/>
      <c r="Z222" s="127">
        <f>SUM(Z191:Z221)</f>
        <v>225.00000000000003</v>
      </c>
      <c r="AA222" s="127">
        <f>SUM(AA191:AA221)</f>
        <v>250.2</v>
      </c>
    </row>
    <row r="223" spans="1:27" s="34" customFormat="1" ht="30" customHeight="1">
      <c r="A223" s="196" t="s">
        <v>0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</row>
    <row r="224" spans="1:27" ht="30" customHeight="1">
      <c r="A224" s="196" t="s">
        <v>101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</row>
    <row r="225" spans="1:27" s="34" customFormat="1" ht="27.75" customHeight="1">
      <c r="A225" s="197" t="s">
        <v>44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</row>
    <row r="226" spans="1:27" ht="27.75" customHeight="1">
      <c r="A226" s="5" t="s">
        <v>3</v>
      </c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 t="s">
        <v>53</v>
      </c>
      <c r="AA226" s="5" t="s">
        <v>5</v>
      </c>
    </row>
    <row r="227" spans="1:27" ht="27.75" customHeight="1">
      <c r="A227" s="9" t="s">
        <v>6</v>
      </c>
      <c r="B227" s="128" t="s">
        <v>7</v>
      </c>
      <c r="C227" s="128" t="s">
        <v>8</v>
      </c>
      <c r="D227" s="128" t="s">
        <v>9</v>
      </c>
      <c r="E227" s="128" t="s">
        <v>10</v>
      </c>
      <c r="F227" s="128" t="s">
        <v>11</v>
      </c>
      <c r="G227" s="128" t="s">
        <v>12</v>
      </c>
      <c r="H227" s="128" t="s">
        <v>13</v>
      </c>
      <c r="I227" s="128" t="s">
        <v>14</v>
      </c>
      <c r="J227" s="128" t="s">
        <v>15</v>
      </c>
      <c r="K227" s="128" t="s">
        <v>16</v>
      </c>
      <c r="L227" s="128" t="s">
        <v>17</v>
      </c>
      <c r="M227" s="128" t="s">
        <v>18</v>
      </c>
      <c r="N227" s="128" t="s">
        <v>19</v>
      </c>
      <c r="O227" s="128" t="s">
        <v>20</v>
      </c>
      <c r="P227" s="128" t="s">
        <v>21</v>
      </c>
      <c r="Q227" s="128" t="s">
        <v>22</v>
      </c>
      <c r="R227" s="128" t="s">
        <v>23</v>
      </c>
      <c r="S227" s="128" t="s">
        <v>24</v>
      </c>
      <c r="T227" s="128" t="s">
        <v>25</v>
      </c>
      <c r="U227" s="128" t="s">
        <v>26</v>
      </c>
      <c r="V227" s="128" t="s">
        <v>27</v>
      </c>
      <c r="W227" s="128" t="s">
        <v>28</v>
      </c>
      <c r="X227" s="128" t="s">
        <v>29</v>
      </c>
      <c r="Y227" s="128" t="s">
        <v>30</v>
      </c>
      <c r="Z227" s="9" t="s">
        <v>31</v>
      </c>
      <c r="AA227" s="9" t="s">
        <v>32</v>
      </c>
    </row>
    <row r="228" spans="1:27" ht="12.75" customHeight="1">
      <c r="A228" s="13">
        <v>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16">
        <f aca="true" t="shared" si="12" ref="Z228:Z258">SUM(B228:Y228)</f>
        <v>0</v>
      </c>
      <c r="AA228" s="116">
        <v>0</v>
      </c>
    </row>
    <row r="229" spans="1:27" ht="12.75" customHeight="1">
      <c r="A229" s="13">
        <f aca="true" t="shared" si="13" ref="A229:A258">+A228+1</f>
        <v>2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6">
        <f t="shared" si="12"/>
        <v>0</v>
      </c>
      <c r="AA229" s="116">
        <v>0</v>
      </c>
    </row>
    <row r="230" spans="1:27" ht="12.75" customHeight="1">
      <c r="A230" s="13">
        <f t="shared" si="13"/>
        <v>3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6">
        <f t="shared" si="12"/>
        <v>0</v>
      </c>
      <c r="AA230" s="116">
        <v>0</v>
      </c>
    </row>
    <row r="231" spans="1:27" ht="12.75" customHeight="1">
      <c r="A231" s="13">
        <f t="shared" si="13"/>
        <v>4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6">
        <f t="shared" si="12"/>
        <v>0</v>
      </c>
      <c r="AA231" s="116">
        <v>0</v>
      </c>
    </row>
    <row r="232" spans="1:27" ht="12.75" customHeight="1">
      <c r="A232" s="13">
        <f t="shared" si="13"/>
        <v>5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>
        <v>4.4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6">
        <f t="shared" si="12"/>
        <v>4.4</v>
      </c>
      <c r="AA232" s="116">
        <v>4.5</v>
      </c>
    </row>
    <row r="233" spans="1:27" ht="12.75" customHeight="1">
      <c r="A233" s="13">
        <f t="shared" si="13"/>
        <v>6</v>
      </c>
      <c r="B233" s="118"/>
      <c r="C233" s="118"/>
      <c r="D233" s="118"/>
      <c r="E233" s="118"/>
      <c r="F233" s="118"/>
      <c r="G233" s="118"/>
      <c r="H233" s="118"/>
      <c r="I233" s="115">
        <v>0.8</v>
      </c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6">
        <f t="shared" si="12"/>
        <v>0.8</v>
      </c>
      <c r="AA233" s="116">
        <v>1.1</v>
      </c>
    </row>
    <row r="234" spans="1:27" ht="12.75" customHeight="1">
      <c r="A234" s="13">
        <f t="shared" si="13"/>
        <v>7</v>
      </c>
      <c r="B234" s="118"/>
      <c r="C234" s="118"/>
      <c r="D234" s="118"/>
      <c r="E234" s="118"/>
      <c r="F234" s="118"/>
      <c r="G234" s="118"/>
      <c r="H234" s="118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6">
        <f t="shared" si="12"/>
        <v>0</v>
      </c>
      <c r="AA234" s="116">
        <v>0</v>
      </c>
    </row>
    <row r="235" spans="1:27" ht="12.75" customHeight="1">
      <c r="A235" s="13">
        <f t="shared" si="13"/>
        <v>8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6">
        <f t="shared" si="12"/>
        <v>0</v>
      </c>
      <c r="AA235" s="116">
        <v>0</v>
      </c>
    </row>
    <row r="236" spans="1:27" ht="12.75" customHeight="1">
      <c r="A236" s="13">
        <f t="shared" si="13"/>
        <v>9</v>
      </c>
      <c r="B236" s="118"/>
      <c r="C236" s="118"/>
      <c r="D236" s="118"/>
      <c r="E236" s="118"/>
      <c r="F236" s="118"/>
      <c r="G236" s="118"/>
      <c r="H236" s="118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6">
        <f t="shared" si="12"/>
        <v>0</v>
      </c>
      <c r="AA236" s="116">
        <v>0</v>
      </c>
    </row>
    <row r="237" spans="1:27" ht="12.75" customHeight="1">
      <c r="A237" s="13">
        <f t="shared" si="13"/>
        <v>10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6">
        <f t="shared" si="12"/>
        <v>0</v>
      </c>
      <c r="AA237" s="116">
        <v>0</v>
      </c>
    </row>
    <row r="238" spans="1:27" ht="12.75" customHeight="1">
      <c r="A238" s="13">
        <f t="shared" si="13"/>
        <v>11</v>
      </c>
      <c r="B238" s="118"/>
      <c r="C238" s="118"/>
      <c r="D238" s="118"/>
      <c r="E238" s="118"/>
      <c r="F238" s="118"/>
      <c r="G238" s="118"/>
      <c r="H238" s="118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6">
        <f t="shared" si="12"/>
        <v>0</v>
      </c>
      <c r="AA238" s="116">
        <v>0</v>
      </c>
    </row>
    <row r="239" spans="1:27" ht="12.75" customHeight="1">
      <c r="A239" s="13">
        <f t="shared" si="13"/>
        <v>12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6">
        <f t="shared" si="12"/>
        <v>0</v>
      </c>
      <c r="AA239" s="116">
        <v>0</v>
      </c>
    </row>
    <row r="240" spans="1:27" ht="12.75" customHeight="1">
      <c r="A240" s="13">
        <f t="shared" si="13"/>
        <v>13</v>
      </c>
      <c r="B240" s="118"/>
      <c r="C240" s="118"/>
      <c r="D240" s="118"/>
      <c r="E240" s="118"/>
      <c r="F240" s="115"/>
      <c r="G240" s="118"/>
      <c r="H240" s="118"/>
      <c r="I240" s="115"/>
      <c r="J240" s="115"/>
      <c r="K240" s="115"/>
      <c r="L240" s="115"/>
      <c r="M240" s="115">
        <v>0.2</v>
      </c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6">
        <f t="shared" si="12"/>
        <v>0.2</v>
      </c>
      <c r="AA240" s="116">
        <v>0.3</v>
      </c>
    </row>
    <row r="241" spans="1:27" ht="12.75" customHeight="1">
      <c r="A241" s="13">
        <f t="shared" si="13"/>
        <v>14</v>
      </c>
      <c r="B241" s="115"/>
      <c r="C241" s="115"/>
      <c r="D241" s="115"/>
      <c r="E241" s="115"/>
      <c r="F241" s="115"/>
      <c r="G241" s="115"/>
      <c r="H241" s="115"/>
      <c r="I241" s="115"/>
      <c r="J241" s="115">
        <v>1.6</v>
      </c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6">
        <f t="shared" si="12"/>
        <v>1.6</v>
      </c>
      <c r="AA241" s="116">
        <v>1.6</v>
      </c>
    </row>
    <row r="242" spans="1:27" ht="12.75" customHeight="1">
      <c r="A242" s="13">
        <f t="shared" si="13"/>
        <v>15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6">
        <f t="shared" si="12"/>
        <v>0</v>
      </c>
      <c r="AA242" s="116">
        <v>0</v>
      </c>
    </row>
    <row r="243" spans="1:27" ht="12.75" customHeight="1">
      <c r="A243" s="13">
        <f t="shared" si="13"/>
        <v>16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>
        <v>0.3</v>
      </c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6">
        <f t="shared" si="12"/>
        <v>0.3</v>
      </c>
      <c r="AA243" s="116">
        <v>0.5</v>
      </c>
    </row>
    <row r="244" spans="1:27" ht="12.75" customHeight="1">
      <c r="A244" s="13">
        <f t="shared" si="13"/>
        <v>17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>
        <f t="shared" si="12"/>
        <v>0</v>
      </c>
      <c r="AA244" s="116">
        <v>0</v>
      </c>
    </row>
    <row r="245" spans="1:27" ht="12.75" customHeight="1">
      <c r="A245" s="13">
        <f t="shared" si="13"/>
        <v>18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5"/>
      <c r="T245" s="115"/>
      <c r="U245" s="115"/>
      <c r="V245" s="115"/>
      <c r="W245" s="115"/>
      <c r="X245" s="115"/>
      <c r="Y245" s="115"/>
      <c r="Z245" s="116">
        <f t="shared" si="12"/>
        <v>0</v>
      </c>
      <c r="AA245" s="116">
        <v>0</v>
      </c>
    </row>
    <row r="246" spans="1:27" ht="12.75" customHeight="1">
      <c r="A246" s="13">
        <f t="shared" si="13"/>
        <v>19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>
        <f t="shared" si="12"/>
        <v>0</v>
      </c>
      <c r="AA246" s="116">
        <v>0</v>
      </c>
    </row>
    <row r="247" spans="1:27" ht="12.75" customHeight="1">
      <c r="A247" s="13">
        <f t="shared" si="13"/>
        <v>20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6">
        <f t="shared" si="12"/>
        <v>0</v>
      </c>
      <c r="AA247" s="116">
        <v>0</v>
      </c>
    </row>
    <row r="248" spans="1:27" ht="12.75" customHeight="1">
      <c r="A248" s="13">
        <f t="shared" si="13"/>
        <v>21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6">
        <f t="shared" si="12"/>
        <v>0</v>
      </c>
      <c r="AA248" s="116">
        <v>0</v>
      </c>
    </row>
    <row r="249" spans="1:27" ht="12.75" customHeight="1">
      <c r="A249" s="13">
        <f t="shared" si="13"/>
        <v>22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6">
        <f t="shared" si="12"/>
        <v>0</v>
      </c>
      <c r="AA249" s="116">
        <v>0</v>
      </c>
    </row>
    <row r="250" spans="1:27" ht="12.75" customHeight="1">
      <c r="A250" s="13">
        <f t="shared" si="13"/>
        <v>23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16">
        <f t="shared" si="12"/>
        <v>0</v>
      </c>
      <c r="AA250" s="116">
        <v>0</v>
      </c>
    </row>
    <row r="251" spans="1:27" ht="12.75" customHeight="1">
      <c r="A251" s="13">
        <f t="shared" si="13"/>
        <v>24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6">
        <f t="shared" si="12"/>
        <v>0</v>
      </c>
      <c r="AA251" s="116">
        <v>0</v>
      </c>
    </row>
    <row r="252" spans="1:27" ht="12.75" customHeight="1">
      <c r="A252" s="13">
        <f t="shared" si="13"/>
        <v>25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6">
        <f t="shared" si="12"/>
        <v>0</v>
      </c>
      <c r="AA252" s="116">
        <v>0</v>
      </c>
    </row>
    <row r="253" spans="1:27" ht="12.75" customHeight="1">
      <c r="A253" s="13">
        <f t="shared" si="13"/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6">
        <f t="shared" si="12"/>
        <v>0</v>
      </c>
      <c r="AA253" s="116">
        <v>0</v>
      </c>
    </row>
    <row r="254" spans="1:27" ht="12.75" customHeight="1">
      <c r="A254" s="13">
        <f t="shared" si="13"/>
        <v>27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>
        <v>1</v>
      </c>
      <c r="L254" s="115">
        <v>0.5</v>
      </c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6">
        <f t="shared" si="12"/>
        <v>1.5</v>
      </c>
      <c r="AA254" s="116">
        <v>1.5</v>
      </c>
    </row>
    <row r="255" spans="1:27" ht="12.75" customHeight="1">
      <c r="A255" s="13">
        <f t="shared" si="13"/>
        <v>28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>
        <v>0.4</v>
      </c>
      <c r="T255" s="173">
        <v>18.8</v>
      </c>
      <c r="U255" s="173"/>
      <c r="V255" s="173"/>
      <c r="W255" s="173"/>
      <c r="X255" s="173"/>
      <c r="Y255" s="177"/>
      <c r="Z255" s="116">
        <f t="shared" si="12"/>
        <v>19.2</v>
      </c>
      <c r="AA255" s="116">
        <v>20</v>
      </c>
    </row>
    <row r="256" spans="1:27" ht="12.75" customHeight="1">
      <c r="A256" s="13">
        <f t="shared" si="13"/>
        <v>29</v>
      </c>
      <c r="B256" s="115"/>
      <c r="C256" s="115"/>
      <c r="D256" s="115"/>
      <c r="E256" s="115"/>
      <c r="F256" s="116"/>
      <c r="G256" s="119"/>
      <c r="H256" s="119"/>
      <c r="I256" s="119"/>
      <c r="J256" s="119"/>
      <c r="K256" s="119"/>
      <c r="L256" s="119">
        <v>6.8</v>
      </c>
      <c r="M256" s="119">
        <v>0.7</v>
      </c>
      <c r="N256" s="119">
        <v>9.9</v>
      </c>
      <c r="O256" s="119">
        <v>5.2</v>
      </c>
      <c r="P256" s="119">
        <v>0.6</v>
      </c>
      <c r="Q256" s="119"/>
      <c r="R256" s="119">
        <v>1.1</v>
      </c>
      <c r="S256" s="115">
        <v>4.3</v>
      </c>
      <c r="T256" s="116"/>
      <c r="U256" s="116"/>
      <c r="V256" s="116"/>
      <c r="W256" s="116"/>
      <c r="X256" s="116"/>
      <c r="Y256" s="116">
        <v>0.1</v>
      </c>
      <c r="Z256" s="116">
        <f t="shared" si="12"/>
        <v>28.700000000000003</v>
      </c>
      <c r="AA256" s="116">
        <v>31.2</v>
      </c>
    </row>
    <row r="257" spans="1:27" ht="12.75" customHeight="1">
      <c r="A257" s="13">
        <f t="shared" si="13"/>
        <v>30</v>
      </c>
      <c r="B257" s="115"/>
      <c r="C257" s="115"/>
      <c r="D257" s="115"/>
      <c r="E257" s="115"/>
      <c r="F257" s="116"/>
      <c r="G257" s="119"/>
      <c r="H257" s="119"/>
      <c r="I257" s="119"/>
      <c r="J257" s="119"/>
      <c r="K257" s="119"/>
      <c r="L257" s="119">
        <v>0.7</v>
      </c>
      <c r="M257" s="119"/>
      <c r="N257" s="119"/>
      <c r="O257" s="119">
        <v>8</v>
      </c>
      <c r="P257" s="119">
        <v>4.7</v>
      </c>
      <c r="Q257" s="119"/>
      <c r="R257" s="119">
        <v>4.6</v>
      </c>
      <c r="S257" s="116">
        <v>0.2</v>
      </c>
      <c r="T257" s="119"/>
      <c r="U257" s="119"/>
      <c r="V257" s="119"/>
      <c r="W257" s="119"/>
      <c r="X257" s="119"/>
      <c r="Y257" s="119"/>
      <c r="Z257" s="116">
        <f t="shared" si="12"/>
        <v>18.2</v>
      </c>
      <c r="AA257" s="116">
        <v>18.7</v>
      </c>
    </row>
    <row r="258" spans="1:27" ht="12.75" customHeight="1">
      <c r="A258" s="140">
        <f t="shared" si="13"/>
        <v>31</v>
      </c>
      <c r="B258" s="120"/>
      <c r="C258" s="120"/>
      <c r="D258" s="120"/>
      <c r="E258" s="120"/>
      <c r="F258" s="121"/>
      <c r="G258" s="121"/>
      <c r="H258" s="121"/>
      <c r="I258" s="121"/>
      <c r="J258" s="121">
        <v>1.2</v>
      </c>
      <c r="K258" s="121">
        <v>8.8</v>
      </c>
      <c r="L258" s="121"/>
      <c r="M258" s="121"/>
      <c r="N258" s="121"/>
      <c r="O258" s="121"/>
      <c r="P258" s="121"/>
      <c r="Q258" s="121"/>
      <c r="R258" s="121">
        <v>0.1</v>
      </c>
      <c r="S258" s="121"/>
      <c r="T258" s="121"/>
      <c r="U258" s="121">
        <v>1.2</v>
      </c>
      <c r="V258" s="121">
        <v>0.7</v>
      </c>
      <c r="W258" s="121"/>
      <c r="X258" s="121">
        <v>0.1</v>
      </c>
      <c r="Y258" s="121">
        <v>0.1</v>
      </c>
      <c r="Z258" s="116">
        <f t="shared" si="12"/>
        <v>12.199999999999998</v>
      </c>
      <c r="AA258" s="121">
        <v>13.2</v>
      </c>
    </row>
    <row r="259" spans="1:27" ht="12.75" customHeight="1">
      <c r="A259" s="37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4"/>
      <c r="X259" s="152" t="s">
        <v>31</v>
      </c>
      <c r="Y259" s="153"/>
      <c r="Z259" s="88">
        <f>SUM(Z228:Z258)</f>
        <v>87.10000000000001</v>
      </c>
      <c r="AA259" s="88">
        <f>SUM(AA228:AA258)</f>
        <v>92.60000000000001</v>
      </c>
    </row>
    <row r="260" spans="1:27" s="34" customFormat="1" ht="30" customHeight="1">
      <c r="A260" s="196" t="s">
        <v>0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</row>
    <row r="261" spans="1:27" ht="30" customHeight="1">
      <c r="A261" s="196" t="s">
        <v>101</v>
      </c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</row>
    <row r="262" spans="1:27" s="34" customFormat="1" ht="27.75" customHeight="1">
      <c r="A262" s="197" t="s">
        <v>45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</row>
    <row r="263" spans="1:27" ht="27.75" customHeight="1">
      <c r="A263" s="5" t="s">
        <v>3</v>
      </c>
      <c r="B263" s="6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 t="s">
        <v>53</v>
      </c>
      <c r="AA263" s="5" t="s">
        <v>5</v>
      </c>
    </row>
    <row r="264" spans="1:27" ht="27.75" customHeight="1">
      <c r="A264" s="9" t="s">
        <v>6</v>
      </c>
      <c r="B264" s="128" t="s">
        <v>7</v>
      </c>
      <c r="C264" s="128" t="s">
        <v>8</v>
      </c>
      <c r="D264" s="128" t="s">
        <v>9</v>
      </c>
      <c r="E264" s="128" t="s">
        <v>10</v>
      </c>
      <c r="F264" s="128" t="s">
        <v>11</v>
      </c>
      <c r="G264" s="128" t="s">
        <v>12</v>
      </c>
      <c r="H264" s="128" t="s">
        <v>13</v>
      </c>
      <c r="I264" s="128" t="s">
        <v>14</v>
      </c>
      <c r="J264" s="128" t="s">
        <v>15</v>
      </c>
      <c r="K264" s="128" t="s">
        <v>16</v>
      </c>
      <c r="L264" s="128" t="s">
        <v>17</v>
      </c>
      <c r="M264" s="128" t="s">
        <v>18</v>
      </c>
      <c r="N264" s="128" t="s">
        <v>19</v>
      </c>
      <c r="O264" s="128" t="s">
        <v>20</v>
      </c>
      <c r="P264" s="128" t="s">
        <v>21</v>
      </c>
      <c r="Q264" s="128" t="s">
        <v>22</v>
      </c>
      <c r="R264" s="128" t="s">
        <v>23</v>
      </c>
      <c r="S264" s="128" t="s">
        <v>24</v>
      </c>
      <c r="T264" s="128" t="s">
        <v>25</v>
      </c>
      <c r="U264" s="128" t="s">
        <v>26</v>
      </c>
      <c r="V264" s="128" t="s">
        <v>27</v>
      </c>
      <c r="W264" s="128" t="s">
        <v>28</v>
      </c>
      <c r="X264" s="128" t="s">
        <v>29</v>
      </c>
      <c r="Y264" s="128" t="s">
        <v>30</v>
      </c>
      <c r="Z264" s="9" t="s">
        <v>31</v>
      </c>
      <c r="AA264" s="9" t="s">
        <v>32</v>
      </c>
    </row>
    <row r="265" spans="1:27" ht="12.75" customHeight="1">
      <c r="A265" s="13">
        <v>1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6">
        <f aca="true" t="shared" si="14" ref="Z265:Z287">SUM(B265:Y265)</f>
        <v>0</v>
      </c>
      <c r="AA265" s="116">
        <v>0</v>
      </c>
    </row>
    <row r="266" spans="1:27" ht="12.75" customHeight="1">
      <c r="A266" s="13">
        <f aca="true" t="shared" si="15" ref="A266:A295">+A265+1</f>
        <v>2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16">
        <f t="shared" si="14"/>
        <v>0</v>
      </c>
      <c r="AA266" s="116">
        <v>0</v>
      </c>
    </row>
    <row r="267" spans="1:27" ht="12.75" customHeight="1">
      <c r="A267" s="13">
        <f t="shared" si="15"/>
        <v>3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16">
        <f t="shared" si="14"/>
        <v>0</v>
      </c>
      <c r="AA267" s="116">
        <v>0</v>
      </c>
    </row>
    <row r="268" spans="1:27" ht="12.75" customHeight="1">
      <c r="A268" s="13">
        <f t="shared" si="15"/>
        <v>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16">
        <f t="shared" si="14"/>
        <v>0</v>
      </c>
      <c r="AA268" s="116">
        <v>0</v>
      </c>
    </row>
    <row r="269" spans="1:27" ht="12.75" customHeight="1">
      <c r="A269" s="13">
        <f t="shared" si="15"/>
        <v>5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6">
        <f t="shared" si="14"/>
        <v>0</v>
      </c>
      <c r="AA269" s="116">
        <v>0</v>
      </c>
    </row>
    <row r="270" spans="1:27" ht="12.75" customHeight="1">
      <c r="A270" s="13">
        <f t="shared" si="15"/>
        <v>6</v>
      </c>
      <c r="B270" s="115"/>
      <c r="C270" s="115"/>
      <c r="D270" s="115"/>
      <c r="E270" s="115"/>
      <c r="F270" s="115"/>
      <c r="G270" s="115"/>
      <c r="H270" s="115">
        <v>1.7</v>
      </c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6">
        <f t="shared" si="14"/>
        <v>1.7</v>
      </c>
      <c r="AA270" s="116">
        <v>2</v>
      </c>
    </row>
    <row r="271" spans="1:27" ht="12.75" customHeight="1">
      <c r="A271" s="13">
        <f t="shared" si="15"/>
        <v>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>
        <v>0.5</v>
      </c>
      <c r="P271" s="115">
        <v>1.3</v>
      </c>
      <c r="Q271" s="115"/>
      <c r="R271" s="115"/>
      <c r="S271" s="115"/>
      <c r="T271" s="115"/>
      <c r="U271" s="115">
        <v>5.2</v>
      </c>
      <c r="V271" s="115">
        <v>0.2</v>
      </c>
      <c r="W271" s="115"/>
      <c r="X271" s="115"/>
      <c r="Y271" s="115"/>
      <c r="Z271" s="116">
        <f t="shared" si="14"/>
        <v>7.2</v>
      </c>
      <c r="AA271" s="116">
        <v>7.5</v>
      </c>
    </row>
    <row r="272" spans="1:27" ht="12.75" customHeight="1">
      <c r="A272" s="13">
        <f t="shared" si="15"/>
        <v>8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6">
        <f t="shared" si="14"/>
        <v>0</v>
      </c>
      <c r="AA272" s="116">
        <v>0</v>
      </c>
    </row>
    <row r="273" spans="1:27" ht="12.75" customHeight="1">
      <c r="A273" s="13">
        <f t="shared" si="15"/>
        <v>9</v>
      </c>
      <c r="B273" s="115"/>
      <c r="C273" s="115"/>
      <c r="D273" s="115"/>
      <c r="E273" s="115"/>
      <c r="F273" s="115"/>
      <c r="G273" s="115">
        <v>0.9</v>
      </c>
      <c r="H273" s="115">
        <v>1.5</v>
      </c>
      <c r="I273" s="115">
        <v>0.1</v>
      </c>
      <c r="J273" s="115"/>
      <c r="K273" s="115"/>
      <c r="L273" s="115">
        <v>0.3</v>
      </c>
      <c r="M273" s="115">
        <v>0.2</v>
      </c>
      <c r="N273" s="115">
        <v>1.4</v>
      </c>
      <c r="O273" s="115">
        <v>1.5</v>
      </c>
      <c r="P273" s="115">
        <v>3.6</v>
      </c>
      <c r="Q273" s="115">
        <v>2.9</v>
      </c>
      <c r="R273" s="115">
        <v>6.3</v>
      </c>
      <c r="S273" s="115"/>
      <c r="T273" s="115">
        <v>0.1</v>
      </c>
      <c r="U273" s="115"/>
      <c r="V273" s="115"/>
      <c r="W273" s="115"/>
      <c r="X273" s="115"/>
      <c r="Y273" s="115"/>
      <c r="Z273" s="116">
        <f t="shared" si="14"/>
        <v>18.8</v>
      </c>
      <c r="AA273" s="116">
        <v>21</v>
      </c>
    </row>
    <row r="274" spans="1:27" ht="12.75" customHeight="1">
      <c r="A274" s="13">
        <f t="shared" si="15"/>
        <v>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>
        <v>5.9</v>
      </c>
      <c r="X274" s="115">
        <v>0.1</v>
      </c>
      <c r="Y274" s="115">
        <v>0.2</v>
      </c>
      <c r="Z274" s="116">
        <f t="shared" si="14"/>
        <v>6.2</v>
      </c>
      <c r="AA274" s="116">
        <v>6.2</v>
      </c>
    </row>
    <row r="275" spans="1:27" ht="12.75" customHeight="1">
      <c r="A275" s="13">
        <f t="shared" si="15"/>
        <v>11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6">
        <f t="shared" si="14"/>
        <v>0</v>
      </c>
      <c r="AA275" s="116">
        <v>0</v>
      </c>
    </row>
    <row r="276" spans="1:27" ht="12.75" customHeight="1">
      <c r="A276" s="13">
        <f t="shared" si="15"/>
        <v>12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6">
        <f t="shared" si="14"/>
        <v>0</v>
      </c>
      <c r="AA276" s="116">
        <v>0</v>
      </c>
    </row>
    <row r="277" spans="1:27" ht="12.75" customHeight="1">
      <c r="A277" s="13">
        <f t="shared" si="15"/>
        <v>13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6">
        <f t="shared" si="14"/>
        <v>0</v>
      </c>
      <c r="AA277" s="116">
        <v>0</v>
      </c>
    </row>
    <row r="278" spans="1:27" ht="12.75" customHeight="1">
      <c r="A278" s="13">
        <f t="shared" si="15"/>
        <v>14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6">
        <f t="shared" si="14"/>
        <v>0</v>
      </c>
      <c r="AA278" s="116">
        <v>0</v>
      </c>
    </row>
    <row r="279" spans="1:27" ht="12.75" customHeight="1">
      <c r="A279" s="13">
        <f t="shared" si="15"/>
        <v>15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0"/>
      <c r="Z279" s="116">
        <f t="shared" si="14"/>
        <v>0</v>
      </c>
      <c r="AA279" s="116">
        <v>0</v>
      </c>
    </row>
    <row r="280" spans="1:27" ht="12.75" customHeight="1">
      <c r="A280" s="13">
        <f t="shared" si="15"/>
        <v>16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6">
        <f t="shared" si="14"/>
        <v>0</v>
      </c>
      <c r="AA280" s="116">
        <v>0</v>
      </c>
    </row>
    <row r="281" spans="1:27" ht="12.75" customHeight="1">
      <c r="A281" s="13">
        <f t="shared" si="15"/>
        <v>17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>
        <v>6</v>
      </c>
      <c r="R281" s="115">
        <v>4.5</v>
      </c>
      <c r="S281" s="115"/>
      <c r="T281" s="115"/>
      <c r="U281" s="115"/>
      <c r="V281" s="115"/>
      <c r="W281" s="115"/>
      <c r="X281" s="115"/>
      <c r="Y281" s="115">
        <v>0.5</v>
      </c>
      <c r="Z281" s="116">
        <f t="shared" si="14"/>
        <v>11</v>
      </c>
      <c r="AA281" s="116">
        <v>11</v>
      </c>
    </row>
    <row r="282" spans="1:27" ht="12.75" customHeight="1">
      <c r="A282" s="13">
        <f t="shared" si="15"/>
        <v>18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6">
        <f t="shared" si="14"/>
        <v>0</v>
      </c>
      <c r="AA282" s="116">
        <v>0</v>
      </c>
    </row>
    <row r="283" spans="1:27" ht="12.75" customHeight="1">
      <c r="A283" s="13">
        <f t="shared" si="15"/>
        <v>19</v>
      </c>
      <c r="B283" s="172"/>
      <c r="C283" s="172">
        <v>0.1</v>
      </c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>
        <v>0.1</v>
      </c>
      <c r="R283" s="172"/>
      <c r="S283" s="172"/>
      <c r="T283" s="172"/>
      <c r="U283" s="172"/>
      <c r="V283" s="172"/>
      <c r="W283" s="172"/>
      <c r="X283" s="172"/>
      <c r="Y283" s="172">
        <v>0.1</v>
      </c>
      <c r="Z283" s="116">
        <f t="shared" si="14"/>
        <v>0.30000000000000004</v>
      </c>
      <c r="AA283" s="116">
        <v>0.3</v>
      </c>
    </row>
    <row r="284" spans="1:27" ht="12.75" customHeight="1">
      <c r="A284" s="13">
        <f t="shared" si="15"/>
        <v>20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16">
        <f t="shared" si="14"/>
        <v>0</v>
      </c>
      <c r="AA284" s="116">
        <v>0</v>
      </c>
    </row>
    <row r="285" spans="1:27" ht="12.75" customHeight="1">
      <c r="A285" s="13">
        <f t="shared" si="15"/>
        <v>21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16">
        <f t="shared" si="14"/>
        <v>0</v>
      </c>
      <c r="AA285" s="116">
        <v>0</v>
      </c>
    </row>
    <row r="286" spans="1:27" ht="12.75" customHeight="1">
      <c r="A286" s="13">
        <f t="shared" si="15"/>
        <v>22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6">
        <f t="shared" si="14"/>
        <v>0</v>
      </c>
      <c r="AA286" s="116">
        <v>0</v>
      </c>
    </row>
    <row r="287" spans="1:27" ht="12.75" customHeight="1">
      <c r="A287" s="13">
        <f t="shared" si="15"/>
        <v>23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16">
        <f t="shared" si="14"/>
        <v>0</v>
      </c>
      <c r="AA287" s="116">
        <v>0</v>
      </c>
    </row>
    <row r="288" spans="1:27" ht="12.75" customHeight="1">
      <c r="A288" s="13">
        <f t="shared" si="15"/>
        <v>24</v>
      </c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16">
        <v>0</v>
      </c>
      <c r="AA288" s="116">
        <v>0</v>
      </c>
    </row>
    <row r="289" spans="1:27" ht="12.75" customHeight="1">
      <c r="A289" s="13">
        <f t="shared" si="15"/>
        <v>25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16">
        <f aca="true" t="shared" si="16" ref="Z289:Z294">SUM(B289:Y289)</f>
        <v>0</v>
      </c>
      <c r="AA289" s="116">
        <v>0</v>
      </c>
    </row>
    <row r="290" spans="1:27" ht="12.75" customHeight="1">
      <c r="A290" s="13">
        <f t="shared" si="15"/>
        <v>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6">
        <f t="shared" si="16"/>
        <v>0</v>
      </c>
      <c r="AA290" s="116">
        <v>0</v>
      </c>
    </row>
    <row r="291" spans="1:27" ht="12.75" customHeight="1">
      <c r="A291" s="13">
        <f t="shared" si="15"/>
        <v>27</v>
      </c>
      <c r="B291" s="118"/>
      <c r="C291" s="118"/>
      <c r="D291" s="118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6">
        <f t="shared" si="16"/>
        <v>0</v>
      </c>
      <c r="AA291" s="116">
        <v>0</v>
      </c>
    </row>
    <row r="292" spans="1:27" ht="12.75" customHeight="1">
      <c r="A292" s="13">
        <f t="shared" si="15"/>
        <v>28</v>
      </c>
      <c r="B292" s="118"/>
      <c r="C292" s="118"/>
      <c r="D292" s="11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  <c r="Z292" s="116">
        <f t="shared" si="16"/>
        <v>0</v>
      </c>
      <c r="AA292" s="116">
        <v>0</v>
      </c>
    </row>
    <row r="293" spans="1:27" ht="12.75" customHeight="1">
      <c r="A293" s="13">
        <f t="shared" si="15"/>
        <v>29</v>
      </c>
      <c r="B293" s="118"/>
      <c r="C293" s="118"/>
      <c r="D293" s="118"/>
      <c r="E293" s="115"/>
      <c r="F293" s="116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5"/>
      <c r="T293" s="116"/>
      <c r="U293" s="116"/>
      <c r="V293" s="116"/>
      <c r="W293" s="116"/>
      <c r="X293" s="116"/>
      <c r="Y293" s="116"/>
      <c r="Z293" s="116">
        <f t="shared" si="16"/>
        <v>0</v>
      </c>
      <c r="AA293" s="116">
        <v>0</v>
      </c>
    </row>
    <row r="294" spans="1:27" ht="12.75" customHeight="1">
      <c r="A294" s="13">
        <f t="shared" si="15"/>
        <v>30</v>
      </c>
      <c r="B294" s="115"/>
      <c r="C294" s="115"/>
      <c r="D294" s="115"/>
      <c r="E294" s="115"/>
      <c r="F294" s="116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6"/>
      <c r="T294" s="119"/>
      <c r="U294" s="119"/>
      <c r="V294" s="119"/>
      <c r="W294" s="119"/>
      <c r="X294" s="119"/>
      <c r="Y294" s="119"/>
      <c r="Z294" s="116">
        <f t="shared" si="16"/>
        <v>0</v>
      </c>
      <c r="AA294" s="116">
        <v>0</v>
      </c>
    </row>
    <row r="295" spans="1:27" ht="12.75" customHeight="1">
      <c r="A295" s="140">
        <f t="shared" si="15"/>
        <v>31</v>
      </c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16"/>
      <c r="AA295" s="121"/>
    </row>
    <row r="296" spans="1:27" ht="12.75" customHeight="1">
      <c r="A296" s="25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4"/>
      <c r="X296" s="125" t="s">
        <v>31</v>
      </c>
      <c r="Y296" s="125"/>
      <c r="Z296" s="127">
        <f>SUM(Z265:Z295)</f>
        <v>45.2</v>
      </c>
      <c r="AA296" s="127">
        <f>SUM(AA265:AA295)</f>
        <v>48</v>
      </c>
    </row>
    <row r="297" spans="1:27" s="34" customFormat="1" ht="30" customHeight="1">
      <c r="A297" s="196" t="s">
        <v>0</v>
      </c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</row>
    <row r="298" spans="1:27" ht="30" customHeight="1">
      <c r="A298" s="196" t="s">
        <v>101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</row>
    <row r="299" spans="1:27" s="34" customFormat="1" ht="27.75" customHeight="1">
      <c r="A299" s="197" t="s">
        <v>46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</row>
    <row r="300" spans="1:27" ht="27.75" customHeight="1">
      <c r="A300" s="5" t="s">
        <v>3</v>
      </c>
      <c r="B300" s="6" t="s">
        <v>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 t="s">
        <v>53</v>
      </c>
      <c r="AA300" s="5" t="s">
        <v>5</v>
      </c>
    </row>
    <row r="301" spans="1:27" ht="27.75" customHeight="1">
      <c r="A301" s="9" t="s">
        <v>6</v>
      </c>
      <c r="B301" s="149" t="s">
        <v>7</v>
      </c>
      <c r="C301" s="149" t="s">
        <v>8</v>
      </c>
      <c r="D301" s="149" t="s">
        <v>9</v>
      </c>
      <c r="E301" s="149" t="s">
        <v>10</v>
      </c>
      <c r="F301" s="149" t="s">
        <v>11</v>
      </c>
      <c r="G301" s="149" t="s">
        <v>12</v>
      </c>
      <c r="H301" s="149" t="s">
        <v>13</v>
      </c>
      <c r="I301" s="149" t="s">
        <v>14</v>
      </c>
      <c r="J301" s="149" t="s">
        <v>15</v>
      </c>
      <c r="K301" s="149" t="s">
        <v>16</v>
      </c>
      <c r="L301" s="149" t="s">
        <v>17</v>
      </c>
      <c r="M301" s="149" t="s">
        <v>18</v>
      </c>
      <c r="N301" s="149" t="s">
        <v>19</v>
      </c>
      <c r="O301" s="149" t="s">
        <v>20</v>
      </c>
      <c r="P301" s="149" t="s">
        <v>21</v>
      </c>
      <c r="Q301" s="149" t="s">
        <v>22</v>
      </c>
      <c r="R301" s="149" t="s">
        <v>23</v>
      </c>
      <c r="S301" s="149" t="s">
        <v>24</v>
      </c>
      <c r="T301" s="149" t="s">
        <v>25</v>
      </c>
      <c r="U301" s="149" t="s">
        <v>26</v>
      </c>
      <c r="V301" s="149" t="s">
        <v>27</v>
      </c>
      <c r="W301" s="149" t="s">
        <v>28</v>
      </c>
      <c r="X301" s="149" t="s">
        <v>29</v>
      </c>
      <c r="Y301" s="149" t="s">
        <v>30</v>
      </c>
      <c r="Z301" s="9" t="s">
        <v>31</v>
      </c>
      <c r="AA301" s="9" t="s">
        <v>32</v>
      </c>
    </row>
    <row r="302" spans="1:27" ht="12.75" customHeight="1">
      <c r="A302" s="13">
        <v>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6">
        <f aca="true" t="shared" si="17" ref="Z302:Z332">SUM(B302:Y302)</f>
        <v>0</v>
      </c>
      <c r="AA302" s="116">
        <v>0</v>
      </c>
    </row>
    <row r="303" spans="1:27" ht="12.75" customHeight="1">
      <c r="A303" s="13">
        <f aca="true" t="shared" si="18" ref="A303:A332">+A302+1</f>
        <v>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6">
        <f t="shared" si="17"/>
        <v>0</v>
      </c>
      <c r="AA303" s="116">
        <v>0</v>
      </c>
    </row>
    <row r="304" spans="1:27" ht="12.75" customHeight="1">
      <c r="A304" s="13">
        <f t="shared" si="18"/>
        <v>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6">
        <f t="shared" si="17"/>
        <v>0</v>
      </c>
      <c r="AA304" s="116">
        <v>0</v>
      </c>
    </row>
    <row r="305" spans="1:27" ht="12.75" customHeight="1">
      <c r="A305" s="13">
        <f t="shared" si="18"/>
        <v>4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6">
        <f t="shared" si="17"/>
        <v>0</v>
      </c>
      <c r="AA305" s="116">
        <v>0</v>
      </c>
    </row>
    <row r="306" spans="1:27" ht="12.75" customHeight="1">
      <c r="A306" s="13">
        <f t="shared" si="18"/>
        <v>5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6">
        <f t="shared" si="17"/>
        <v>0</v>
      </c>
      <c r="AA306" s="116">
        <v>0</v>
      </c>
    </row>
    <row r="307" spans="1:27" ht="12.75" customHeight="1">
      <c r="A307" s="13">
        <f t="shared" si="18"/>
        <v>6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>
        <v>0.2</v>
      </c>
      <c r="P307" s="115">
        <v>0.4</v>
      </c>
      <c r="Q307" s="115">
        <v>0.1</v>
      </c>
      <c r="R307" s="115"/>
      <c r="S307" s="115"/>
      <c r="T307" s="115"/>
      <c r="U307" s="115"/>
      <c r="V307" s="115"/>
      <c r="W307" s="115"/>
      <c r="X307" s="115"/>
      <c r="Y307" s="115"/>
      <c r="Z307" s="116">
        <f t="shared" si="17"/>
        <v>0.7000000000000001</v>
      </c>
      <c r="AA307" s="116">
        <v>0.7</v>
      </c>
    </row>
    <row r="308" spans="1:27" ht="12.75" customHeight="1">
      <c r="A308" s="13">
        <f t="shared" si="18"/>
        <v>7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>
        <v>1.2</v>
      </c>
      <c r="N308" s="115">
        <v>0.5</v>
      </c>
      <c r="O308" s="115">
        <v>11.7</v>
      </c>
      <c r="P308" s="115">
        <v>0.8</v>
      </c>
      <c r="Q308" s="115">
        <v>0.1</v>
      </c>
      <c r="R308" s="115"/>
      <c r="S308" s="115">
        <v>0.5</v>
      </c>
      <c r="T308" s="115"/>
      <c r="U308" s="115">
        <v>0.1</v>
      </c>
      <c r="V308" s="115"/>
      <c r="W308" s="115"/>
      <c r="X308" s="115">
        <v>0.1</v>
      </c>
      <c r="Y308" s="115"/>
      <c r="Z308" s="116">
        <f t="shared" si="17"/>
        <v>14.999999999999998</v>
      </c>
      <c r="AA308" s="116">
        <v>20.6</v>
      </c>
    </row>
    <row r="309" spans="1:27" ht="12.75" customHeight="1">
      <c r="A309" s="13">
        <f t="shared" si="18"/>
        <v>8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>
        <v>0.1</v>
      </c>
      <c r="L309" s="115"/>
      <c r="M309" s="115">
        <v>1</v>
      </c>
      <c r="N309" s="115">
        <v>7.4</v>
      </c>
      <c r="O309" s="115">
        <v>0.6</v>
      </c>
      <c r="P309" s="115"/>
      <c r="Q309" s="115">
        <v>0.2</v>
      </c>
      <c r="R309" s="115"/>
      <c r="S309" s="115">
        <v>0.1</v>
      </c>
      <c r="T309" s="115"/>
      <c r="U309" s="115"/>
      <c r="V309" s="115"/>
      <c r="W309" s="115"/>
      <c r="X309" s="115"/>
      <c r="Y309" s="115"/>
      <c r="Z309" s="116">
        <f t="shared" si="17"/>
        <v>9.399999999999999</v>
      </c>
      <c r="AA309" s="116">
        <v>9.4</v>
      </c>
    </row>
    <row r="310" spans="1:27" ht="12.75" customHeight="1">
      <c r="A310" s="13">
        <f t="shared" si="18"/>
        <v>9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6">
        <f t="shared" si="17"/>
        <v>0</v>
      </c>
      <c r="AA310" s="116">
        <v>0</v>
      </c>
    </row>
    <row r="311" spans="1:27" ht="12.75" customHeight="1">
      <c r="A311" s="13">
        <f t="shared" si="18"/>
        <v>10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6">
        <f t="shared" si="17"/>
        <v>0</v>
      </c>
      <c r="AA311" s="116">
        <v>0</v>
      </c>
    </row>
    <row r="312" spans="1:27" ht="12.75" customHeight="1">
      <c r="A312" s="13">
        <f t="shared" si="18"/>
        <v>11</v>
      </c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>
        <v>0.3</v>
      </c>
      <c r="S312" s="115">
        <v>0.4</v>
      </c>
      <c r="T312" s="115"/>
      <c r="U312" s="115"/>
      <c r="V312" s="115"/>
      <c r="W312" s="115"/>
      <c r="X312" s="115"/>
      <c r="Y312" s="115"/>
      <c r="Z312" s="116">
        <f t="shared" si="17"/>
        <v>0.7</v>
      </c>
      <c r="AA312" s="116">
        <v>0.9</v>
      </c>
    </row>
    <row r="313" spans="1:27" ht="12.75" customHeight="1">
      <c r="A313" s="13">
        <f t="shared" si="18"/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6">
        <f t="shared" si="17"/>
        <v>0</v>
      </c>
      <c r="AA313" s="116">
        <v>0</v>
      </c>
    </row>
    <row r="314" spans="1:27" ht="12.75" customHeight="1">
      <c r="A314" s="13">
        <f t="shared" si="18"/>
        <v>13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6">
        <f t="shared" si="17"/>
        <v>0</v>
      </c>
      <c r="AA314" s="116">
        <v>0</v>
      </c>
    </row>
    <row r="315" spans="1:27" ht="12.75" customHeight="1">
      <c r="A315" s="13">
        <f t="shared" si="18"/>
        <v>14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6">
        <f t="shared" si="17"/>
        <v>0</v>
      </c>
      <c r="AA315" s="116">
        <v>0</v>
      </c>
    </row>
    <row r="316" spans="1:27" ht="12.75" customHeight="1">
      <c r="A316" s="13">
        <f t="shared" si="18"/>
        <v>15</v>
      </c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6">
        <f t="shared" si="17"/>
        <v>0</v>
      </c>
      <c r="AA316" s="116">
        <v>0</v>
      </c>
    </row>
    <row r="317" spans="1:27" ht="12.75" customHeight="1">
      <c r="A317" s="13">
        <f t="shared" si="18"/>
        <v>16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6">
        <f t="shared" si="17"/>
        <v>0</v>
      </c>
      <c r="AA317" s="116">
        <v>0</v>
      </c>
    </row>
    <row r="318" spans="1:27" ht="12.75" customHeight="1">
      <c r="A318" s="13">
        <f t="shared" si="18"/>
        <v>17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6">
        <f t="shared" si="17"/>
        <v>0</v>
      </c>
      <c r="AA318" s="116">
        <v>0</v>
      </c>
    </row>
    <row r="319" spans="1:27" ht="12.75" customHeight="1">
      <c r="A319" s="13">
        <f t="shared" si="18"/>
        <v>18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6">
        <f t="shared" si="17"/>
        <v>0</v>
      </c>
      <c r="AA319" s="116">
        <v>0</v>
      </c>
    </row>
    <row r="320" spans="1:27" ht="12.75" customHeight="1">
      <c r="A320" s="13">
        <f t="shared" si="18"/>
        <v>19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6">
        <f t="shared" si="17"/>
        <v>0</v>
      </c>
      <c r="AA320" s="116">
        <v>0</v>
      </c>
    </row>
    <row r="321" spans="1:27" ht="12.75" customHeight="1">
      <c r="A321" s="13">
        <f t="shared" si="18"/>
        <v>20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6">
        <f t="shared" si="17"/>
        <v>0</v>
      </c>
      <c r="AA321" s="116">
        <v>0</v>
      </c>
    </row>
    <row r="322" spans="1:27" ht="12.75" customHeight="1">
      <c r="A322" s="13">
        <f t="shared" si="18"/>
        <v>21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6">
        <f t="shared" si="17"/>
        <v>0</v>
      </c>
      <c r="AA322" s="116">
        <v>0</v>
      </c>
    </row>
    <row r="323" spans="1:27" ht="12.75" customHeight="1">
      <c r="A323" s="13">
        <f t="shared" si="18"/>
        <v>22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6">
        <f t="shared" si="17"/>
        <v>0</v>
      </c>
      <c r="AA323" s="116">
        <v>0</v>
      </c>
    </row>
    <row r="324" spans="1:27" ht="12.75" customHeight="1">
      <c r="A324" s="13">
        <f t="shared" si="18"/>
        <v>23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6">
        <f t="shared" si="17"/>
        <v>0</v>
      </c>
      <c r="AA324" s="116">
        <v>0</v>
      </c>
    </row>
    <row r="325" spans="1:27" ht="12.75" customHeight="1">
      <c r="A325" s="13">
        <f t="shared" si="18"/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>
        <v>0.1</v>
      </c>
      <c r="U325" s="115">
        <v>0.3</v>
      </c>
      <c r="V325" s="115"/>
      <c r="W325" s="115"/>
      <c r="X325" s="115"/>
      <c r="Y325" s="115">
        <v>0.1</v>
      </c>
      <c r="Z325" s="116">
        <f t="shared" si="17"/>
        <v>0.5</v>
      </c>
      <c r="AA325" s="116">
        <v>0.5</v>
      </c>
    </row>
    <row r="326" spans="1:27" ht="12.75" customHeight="1">
      <c r="A326" s="13">
        <f t="shared" si="18"/>
        <v>25</v>
      </c>
      <c r="B326" s="115"/>
      <c r="C326" s="115">
        <v>0.1</v>
      </c>
      <c r="D326" s="115"/>
      <c r="E326" s="115">
        <v>0.3</v>
      </c>
      <c r="F326" s="115"/>
      <c r="G326" s="115">
        <v>0.3</v>
      </c>
      <c r="H326" s="115">
        <v>0.1</v>
      </c>
      <c r="I326" s="115">
        <v>0.6</v>
      </c>
      <c r="J326" s="115">
        <v>0.1</v>
      </c>
      <c r="K326" s="115">
        <v>2.1</v>
      </c>
      <c r="L326" s="115">
        <v>2</v>
      </c>
      <c r="M326" s="115">
        <v>0.2</v>
      </c>
      <c r="N326" s="115">
        <v>0.7</v>
      </c>
      <c r="O326" s="115">
        <v>2.5</v>
      </c>
      <c r="P326" s="115">
        <v>0.3</v>
      </c>
      <c r="Q326" s="115">
        <v>0.3</v>
      </c>
      <c r="R326" s="115">
        <v>0.4</v>
      </c>
      <c r="S326" s="115">
        <v>0.1</v>
      </c>
      <c r="T326" s="115">
        <v>0.5</v>
      </c>
      <c r="U326" s="115">
        <v>0.1</v>
      </c>
      <c r="V326" s="115">
        <v>0.1</v>
      </c>
      <c r="W326" s="115">
        <v>0.1</v>
      </c>
      <c r="X326" s="115">
        <v>0.3</v>
      </c>
      <c r="Y326" s="115">
        <v>0.1</v>
      </c>
      <c r="Z326" s="116">
        <f t="shared" si="17"/>
        <v>11.3</v>
      </c>
      <c r="AA326" s="116">
        <v>11</v>
      </c>
    </row>
    <row r="327" spans="1:27" ht="12.75" customHeight="1">
      <c r="A327" s="13">
        <f t="shared" si="18"/>
        <v>26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6">
        <f t="shared" si="17"/>
        <v>0</v>
      </c>
      <c r="AA327" s="116">
        <v>0</v>
      </c>
    </row>
    <row r="328" spans="1:27" ht="12.75" customHeight="1">
      <c r="A328" s="13">
        <f t="shared" si="18"/>
        <v>27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6">
        <f t="shared" si="17"/>
        <v>0</v>
      </c>
      <c r="AA328" s="116">
        <v>0</v>
      </c>
    </row>
    <row r="329" spans="1:27" ht="12.75" customHeight="1">
      <c r="A329" s="13">
        <f t="shared" si="18"/>
        <v>28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  <c r="Z329" s="116">
        <f t="shared" si="17"/>
        <v>0</v>
      </c>
      <c r="AA329" s="116">
        <v>0</v>
      </c>
    </row>
    <row r="330" spans="1:27" ht="12.75" customHeight="1">
      <c r="A330" s="13">
        <f t="shared" si="18"/>
        <v>29</v>
      </c>
      <c r="B330" s="115"/>
      <c r="C330" s="115"/>
      <c r="D330" s="115"/>
      <c r="E330" s="115"/>
      <c r="F330" s="116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5"/>
      <c r="T330" s="116"/>
      <c r="U330" s="116"/>
      <c r="V330" s="116"/>
      <c r="W330" s="116"/>
      <c r="X330" s="116"/>
      <c r="Y330" s="116"/>
      <c r="Z330" s="116">
        <f t="shared" si="17"/>
        <v>0</v>
      </c>
      <c r="AA330" s="116">
        <v>0</v>
      </c>
    </row>
    <row r="331" spans="1:27" ht="12.75" customHeight="1">
      <c r="A331" s="13">
        <f t="shared" si="18"/>
        <v>30</v>
      </c>
      <c r="B331" s="115"/>
      <c r="C331" s="115"/>
      <c r="D331" s="115"/>
      <c r="E331" s="115"/>
      <c r="F331" s="116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6"/>
      <c r="T331" s="119"/>
      <c r="U331" s="119"/>
      <c r="V331" s="119"/>
      <c r="W331" s="119"/>
      <c r="X331" s="119"/>
      <c r="Y331" s="119"/>
      <c r="Z331" s="116">
        <f t="shared" si="17"/>
        <v>0</v>
      </c>
      <c r="AA331" s="116">
        <v>0</v>
      </c>
    </row>
    <row r="332" spans="1:27" ht="12.75" customHeight="1">
      <c r="A332" s="140">
        <f t="shared" si="18"/>
        <v>31</v>
      </c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16">
        <f t="shared" si="17"/>
        <v>0</v>
      </c>
      <c r="AA332" s="116">
        <v>0</v>
      </c>
    </row>
    <row r="333" spans="1:27" ht="12.75" customHeight="1">
      <c r="A333" s="58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4"/>
      <c r="X333" s="125" t="s">
        <v>31</v>
      </c>
      <c r="Y333" s="125"/>
      <c r="Z333" s="127">
        <f>SUM(Z302:Z332)</f>
        <v>37.599999999999994</v>
      </c>
      <c r="AA333" s="127">
        <f>SUM(AA302:AA332)</f>
        <v>43.1</v>
      </c>
    </row>
    <row r="334" spans="1:27" s="34" customFormat="1" ht="30" customHeight="1">
      <c r="A334" s="196" t="s">
        <v>0</v>
      </c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</row>
    <row r="335" spans="1:27" ht="30" customHeight="1">
      <c r="A335" s="196" t="s">
        <v>101</v>
      </c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</row>
    <row r="336" spans="1:27" s="34" customFormat="1" ht="27.75" customHeight="1">
      <c r="A336" s="197" t="s">
        <v>69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27.75" customHeight="1">
      <c r="A337" s="5" t="s">
        <v>3</v>
      </c>
      <c r="B337" s="6" t="s">
        <v>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 t="s">
        <v>53</v>
      </c>
      <c r="AA337" s="5" t="s">
        <v>5</v>
      </c>
    </row>
    <row r="338" spans="1:27" ht="27.75" customHeight="1">
      <c r="A338" s="9" t="s">
        <v>6</v>
      </c>
      <c r="B338" s="149" t="s">
        <v>7</v>
      </c>
      <c r="C338" s="149" t="s">
        <v>8</v>
      </c>
      <c r="D338" s="149" t="s">
        <v>9</v>
      </c>
      <c r="E338" s="149" t="s">
        <v>10</v>
      </c>
      <c r="F338" s="149" t="s">
        <v>11</v>
      </c>
      <c r="G338" s="149" t="s">
        <v>12</v>
      </c>
      <c r="H338" s="149" t="s">
        <v>13</v>
      </c>
      <c r="I338" s="149" t="s">
        <v>14</v>
      </c>
      <c r="J338" s="149" t="s">
        <v>15</v>
      </c>
      <c r="K338" s="149" t="s">
        <v>16</v>
      </c>
      <c r="L338" s="149" t="s">
        <v>17</v>
      </c>
      <c r="M338" s="149" t="s">
        <v>18</v>
      </c>
      <c r="N338" s="149" t="s">
        <v>19</v>
      </c>
      <c r="O338" s="149" t="s">
        <v>20</v>
      </c>
      <c r="P338" s="149" t="s">
        <v>21</v>
      </c>
      <c r="Q338" s="149" t="s">
        <v>22</v>
      </c>
      <c r="R338" s="149" t="s">
        <v>23</v>
      </c>
      <c r="S338" s="149" t="s">
        <v>24</v>
      </c>
      <c r="T338" s="149" t="s">
        <v>25</v>
      </c>
      <c r="U338" s="149" t="s">
        <v>26</v>
      </c>
      <c r="V338" s="149" t="s">
        <v>27</v>
      </c>
      <c r="W338" s="149" t="s">
        <v>28</v>
      </c>
      <c r="X338" s="149" t="s">
        <v>29</v>
      </c>
      <c r="Y338" s="149" t="s">
        <v>30</v>
      </c>
      <c r="Z338" s="9" t="s">
        <v>31</v>
      </c>
      <c r="AA338" s="9" t="s">
        <v>32</v>
      </c>
    </row>
    <row r="339" spans="1:27" ht="12.75" customHeight="1">
      <c r="A339" s="35">
        <v>1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6">
        <f aca="true" t="shared" si="19" ref="Z339:Z369">SUM(B339:Y339)</f>
        <v>0</v>
      </c>
      <c r="AA339" s="154">
        <v>0</v>
      </c>
    </row>
    <row r="340" spans="1:27" ht="12.75" customHeight="1">
      <c r="A340" s="35">
        <f aca="true" t="shared" si="20" ref="A340:A369">+A339+1</f>
        <v>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6">
        <f t="shared" si="19"/>
        <v>0</v>
      </c>
      <c r="AA340" s="116">
        <v>0</v>
      </c>
    </row>
    <row r="341" spans="1:27" ht="12.75" customHeight="1">
      <c r="A341" s="35">
        <f t="shared" si="20"/>
        <v>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6">
        <f t="shared" si="19"/>
        <v>0</v>
      </c>
      <c r="AA341" s="116">
        <v>0</v>
      </c>
    </row>
    <row r="342" spans="1:27" ht="12.75" customHeight="1">
      <c r="A342" s="35">
        <f t="shared" si="20"/>
        <v>4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6">
        <f t="shared" si="19"/>
        <v>0</v>
      </c>
      <c r="AA342" s="116">
        <v>0</v>
      </c>
    </row>
    <row r="343" spans="1:27" ht="12.75" customHeight="1">
      <c r="A343" s="35">
        <f t="shared" si="20"/>
        <v>5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6">
        <f t="shared" si="19"/>
        <v>0</v>
      </c>
      <c r="AA343" s="116">
        <v>0</v>
      </c>
    </row>
    <row r="344" spans="1:27" ht="12.75" customHeight="1">
      <c r="A344" s="35">
        <f t="shared" si="20"/>
        <v>6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6">
        <f t="shared" si="19"/>
        <v>0</v>
      </c>
      <c r="AA344" s="116">
        <v>0</v>
      </c>
    </row>
    <row r="345" spans="1:27" ht="12.75" customHeight="1">
      <c r="A345" s="35">
        <f t="shared" si="20"/>
        <v>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6">
        <f t="shared" si="19"/>
        <v>0</v>
      </c>
      <c r="AA345" s="116">
        <v>0</v>
      </c>
    </row>
    <row r="346" spans="1:27" ht="12.75" customHeight="1">
      <c r="A346" s="35">
        <f t="shared" si="20"/>
        <v>8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6">
        <f t="shared" si="19"/>
        <v>0</v>
      </c>
      <c r="AA346" s="116">
        <v>0</v>
      </c>
    </row>
    <row r="347" spans="1:27" ht="12.75" customHeight="1">
      <c r="A347" s="35">
        <f t="shared" si="20"/>
        <v>9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6">
        <f t="shared" si="19"/>
        <v>0</v>
      </c>
      <c r="AA347" s="116">
        <v>0</v>
      </c>
    </row>
    <row r="348" spans="1:27" ht="12.75" customHeight="1">
      <c r="A348" s="35">
        <f t="shared" si="20"/>
        <v>10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6">
        <f t="shared" si="19"/>
        <v>0</v>
      </c>
      <c r="AA348" s="116">
        <v>0</v>
      </c>
    </row>
    <row r="349" spans="1:27" ht="12.75" customHeight="1">
      <c r="A349" s="35">
        <f t="shared" si="20"/>
        <v>11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6">
        <f t="shared" si="19"/>
        <v>0</v>
      </c>
      <c r="AA349" s="116">
        <v>0</v>
      </c>
    </row>
    <row r="350" spans="1:27" ht="12.75" customHeight="1">
      <c r="A350" s="35">
        <f t="shared" si="20"/>
        <v>12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6">
        <f t="shared" si="19"/>
        <v>0</v>
      </c>
      <c r="AA350" s="116">
        <v>0</v>
      </c>
    </row>
    <row r="351" spans="1:27" ht="12.75" customHeight="1">
      <c r="A351" s="35">
        <f t="shared" si="20"/>
        <v>13</v>
      </c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6">
        <f t="shared" si="19"/>
        <v>0</v>
      </c>
      <c r="AA351" s="116">
        <v>0</v>
      </c>
    </row>
    <row r="352" spans="1:27" ht="12.75" customHeight="1">
      <c r="A352" s="35">
        <f t="shared" si="20"/>
        <v>14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6">
        <f t="shared" si="19"/>
        <v>0</v>
      </c>
      <c r="AA352" s="116">
        <v>0</v>
      </c>
    </row>
    <row r="353" spans="1:27" ht="12.75" customHeight="1">
      <c r="A353" s="52">
        <f t="shared" si="20"/>
        <v>15</v>
      </c>
      <c r="B353" s="226" t="s">
        <v>98</v>
      </c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193"/>
      <c r="Z353" s="116">
        <f t="shared" si="19"/>
        <v>0</v>
      </c>
      <c r="AA353" s="116">
        <v>0</v>
      </c>
    </row>
    <row r="354" spans="1:27" ht="12.75" customHeight="1">
      <c r="A354" s="35">
        <f t="shared" si="20"/>
        <v>16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6">
        <f t="shared" si="19"/>
        <v>0</v>
      </c>
      <c r="AA354" s="116">
        <v>0</v>
      </c>
    </row>
    <row r="355" spans="1:27" ht="12.75" customHeight="1">
      <c r="A355" s="35">
        <f t="shared" si="20"/>
        <v>17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6">
        <f t="shared" si="19"/>
        <v>0</v>
      </c>
      <c r="AA355" s="116">
        <v>0</v>
      </c>
    </row>
    <row r="356" spans="1:27" ht="12.75" customHeight="1">
      <c r="A356" s="35">
        <f t="shared" si="20"/>
        <v>18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6">
        <f t="shared" si="19"/>
        <v>0</v>
      </c>
      <c r="AA356" s="116">
        <v>0</v>
      </c>
    </row>
    <row r="357" spans="1:27" ht="12.75" customHeight="1">
      <c r="A357" s="35">
        <f t="shared" si="20"/>
        <v>19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6">
        <f t="shared" si="19"/>
        <v>0</v>
      </c>
      <c r="AA357" s="116">
        <v>0</v>
      </c>
    </row>
    <row r="358" spans="1:27" ht="12.75" customHeight="1">
      <c r="A358" s="35">
        <f t="shared" si="20"/>
        <v>20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6">
        <f t="shared" si="19"/>
        <v>0</v>
      </c>
      <c r="AA358" s="116">
        <v>0</v>
      </c>
    </row>
    <row r="359" spans="1:27" ht="12.75" customHeight="1">
      <c r="A359" s="35">
        <f t="shared" si="20"/>
        <v>21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6">
        <f t="shared" si="19"/>
        <v>0</v>
      </c>
      <c r="AA359" s="116">
        <v>0</v>
      </c>
    </row>
    <row r="360" spans="1:27" ht="12.75" customHeight="1">
      <c r="A360" s="35">
        <f t="shared" si="20"/>
        <v>22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6">
        <f t="shared" si="19"/>
        <v>0</v>
      </c>
      <c r="AA360" s="116">
        <v>0</v>
      </c>
    </row>
    <row r="361" spans="1:27" ht="12.75" customHeight="1">
      <c r="A361" s="35">
        <f t="shared" si="20"/>
        <v>23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6">
        <f t="shared" si="19"/>
        <v>0</v>
      </c>
      <c r="AA361" s="116">
        <v>0</v>
      </c>
    </row>
    <row r="362" spans="1:27" ht="12.75" customHeight="1">
      <c r="A362" s="35">
        <f t="shared" si="20"/>
        <v>24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6">
        <f t="shared" si="19"/>
        <v>0</v>
      </c>
      <c r="AA362" s="116">
        <v>0</v>
      </c>
    </row>
    <row r="363" spans="1:27" ht="12.75" customHeight="1">
      <c r="A363" s="35">
        <f t="shared" si="20"/>
        <v>25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6">
        <f t="shared" si="19"/>
        <v>0</v>
      </c>
      <c r="AA363" s="116">
        <v>0</v>
      </c>
    </row>
    <row r="364" spans="1:27" ht="12.75" customHeight="1">
      <c r="A364" s="35">
        <f t="shared" si="20"/>
        <v>26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6">
        <f t="shared" si="19"/>
        <v>0</v>
      </c>
      <c r="AA364" s="116">
        <v>0</v>
      </c>
    </row>
    <row r="365" spans="1:27" ht="12.75" customHeight="1">
      <c r="A365" s="35">
        <f t="shared" si="20"/>
        <v>27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6">
        <f t="shared" si="19"/>
        <v>0</v>
      </c>
      <c r="AA365" s="116">
        <v>0</v>
      </c>
    </row>
    <row r="366" spans="1:27" ht="12.75" customHeight="1">
      <c r="A366" s="35">
        <f t="shared" si="20"/>
        <v>28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6"/>
      <c r="Z366" s="116">
        <f t="shared" si="19"/>
        <v>0</v>
      </c>
      <c r="AA366" s="116">
        <v>0</v>
      </c>
    </row>
    <row r="367" spans="1:27" ht="12.75" customHeight="1">
      <c r="A367" s="35">
        <f t="shared" si="20"/>
        <v>29</v>
      </c>
      <c r="B367" s="115"/>
      <c r="C367" s="115"/>
      <c r="D367" s="115"/>
      <c r="E367" s="115"/>
      <c r="F367" s="116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5"/>
      <c r="T367" s="116"/>
      <c r="U367" s="116"/>
      <c r="V367" s="116"/>
      <c r="W367" s="116"/>
      <c r="X367" s="116"/>
      <c r="Y367" s="116"/>
      <c r="Z367" s="116">
        <f t="shared" si="19"/>
        <v>0</v>
      </c>
      <c r="AA367" s="116">
        <v>0</v>
      </c>
    </row>
    <row r="368" spans="1:27" ht="12.75" customHeight="1">
      <c r="A368" s="35">
        <f t="shared" si="20"/>
        <v>30</v>
      </c>
      <c r="B368" s="118"/>
      <c r="C368" s="118"/>
      <c r="D368" s="118"/>
      <c r="E368" s="115"/>
      <c r="F368" s="116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6"/>
      <c r="T368" s="119"/>
      <c r="U368" s="119"/>
      <c r="V368" s="119"/>
      <c r="W368" s="119"/>
      <c r="X368" s="119"/>
      <c r="Y368" s="119"/>
      <c r="Z368" s="116">
        <f t="shared" si="19"/>
        <v>0</v>
      </c>
      <c r="AA368" s="116">
        <v>0</v>
      </c>
    </row>
    <row r="369" spans="1:27" ht="12.75" customHeight="1">
      <c r="A369" s="36">
        <f t="shared" si="20"/>
        <v>31</v>
      </c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16">
        <f t="shared" si="19"/>
        <v>0</v>
      </c>
      <c r="AA369" s="116">
        <v>0</v>
      </c>
    </row>
    <row r="370" spans="1:27" ht="12.75" customHeight="1">
      <c r="A370" s="57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4"/>
      <c r="X370" s="125" t="s">
        <v>31</v>
      </c>
      <c r="Y370" s="125"/>
      <c r="Z370" s="127">
        <f>SUM(Z339:Z369)</f>
        <v>0</v>
      </c>
      <c r="AA370" s="127">
        <f>SUM(AA339:AA369)</f>
        <v>0</v>
      </c>
    </row>
    <row r="371" spans="1:27" s="34" customFormat="1" ht="30" customHeight="1">
      <c r="A371" s="1" t="s">
        <v>0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30" customHeight="1">
      <c r="A372" s="196" t="s">
        <v>99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</row>
    <row r="373" spans="1:27" s="34" customFormat="1" ht="27.75" customHeight="1">
      <c r="A373" s="4" t="s">
        <v>70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27.75" customHeight="1">
      <c r="A374" s="5" t="s">
        <v>3</v>
      </c>
      <c r="B374" s="6" t="s">
        <v>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 t="s">
        <v>53</v>
      </c>
      <c r="AA374" s="5" t="s">
        <v>5</v>
      </c>
    </row>
    <row r="375" spans="1:27" ht="27.75" customHeight="1">
      <c r="A375" s="9" t="s">
        <v>6</v>
      </c>
      <c r="B375" s="149" t="s">
        <v>7</v>
      </c>
      <c r="C375" s="149" t="s">
        <v>8</v>
      </c>
      <c r="D375" s="149" t="s">
        <v>9</v>
      </c>
      <c r="E375" s="149" t="s">
        <v>10</v>
      </c>
      <c r="F375" s="149" t="s">
        <v>11</v>
      </c>
      <c r="G375" s="149" t="s">
        <v>12</v>
      </c>
      <c r="H375" s="149" t="s">
        <v>13</v>
      </c>
      <c r="I375" s="149" t="s">
        <v>14</v>
      </c>
      <c r="J375" s="149" t="s">
        <v>15</v>
      </c>
      <c r="K375" s="149" t="s">
        <v>16</v>
      </c>
      <c r="L375" s="149" t="s">
        <v>17</v>
      </c>
      <c r="M375" s="149" t="s">
        <v>18</v>
      </c>
      <c r="N375" s="149" t="s">
        <v>19</v>
      </c>
      <c r="O375" s="149" t="s">
        <v>20</v>
      </c>
      <c r="P375" s="149" t="s">
        <v>21</v>
      </c>
      <c r="Q375" s="149" t="s">
        <v>22</v>
      </c>
      <c r="R375" s="149" t="s">
        <v>23</v>
      </c>
      <c r="S375" s="149" t="s">
        <v>24</v>
      </c>
      <c r="T375" s="149" t="s">
        <v>25</v>
      </c>
      <c r="U375" s="149" t="s">
        <v>26</v>
      </c>
      <c r="V375" s="149" t="s">
        <v>27</v>
      </c>
      <c r="W375" s="149" t="s">
        <v>28</v>
      </c>
      <c r="X375" s="149" t="s">
        <v>29</v>
      </c>
      <c r="Y375" s="149" t="s">
        <v>30</v>
      </c>
      <c r="Z375" s="9" t="s">
        <v>31</v>
      </c>
      <c r="AA375" s="9" t="s">
        <v>32</v>
      </c>
    </row>
    <row r="376" spans="1:27" ht="12.75" customHeight="1">
      <c r="A376" s="13">
        <v>1</v>
      </c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6">
        <f aca="true" t="shared" si="21" ref="Z376:Z404">SUM(B376:Y376)</f>
        <v>0</v>
      </c>
      <c r="AA376" s="116">
        <v>0</v>
      </c>
    </row>
    <row r="377" spans="1:27" ht="12.75" customHeight="1">
      <c r="A377" s="13">
        <f aca="true" t="shared" si="22" ref="A377:A406">+A376+1</f>
        <v>2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6">
        <f t="shared" si="21"/>
        <v>0</v>
      </c>
      <c r="AA377" s="116">
        <v>0</v>
      </c>
    </row>
    <row r="378" spans="1:27" ht="12.75" customHeight="1">
      <c r="A378" s="13">
        <f t="shared" si="22"/>
        <v>3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6">
        <f t="shared" si="21"/>
        <v>0</v>
      </c>
      <c r="AA378" s="116">
        <v>0</v>
      </c>
    </row>
    <row r="379" spans="1:27" ht="12.75" customHeight="1">
      <c r="A379" s="13">
        <f t="shared" si="22"/>
        <v>4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6">
        <f t="shared" si="21"/>
        <v>0</v>
      </c>
      <c r="AA379" s="116">
        <v>0</v>
      </c>
    </row>
    <row r="380" spans="1:27" ht="12.75" customHeight="1">
      <c r="A380" s="13">
        <f t="shared" si="22"/>
        <v>5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6">
        <f t="shared" si="21"/>
        <v>0</v>
      </c>
      <c r="AA380" s="116">
        <v>0</v>
      </c>
    </row>
    <row r="381" spans="1:27" ht="12.75" customHeight="1">
      <c r="A381" s="13">
        <f t="shared" si="22"/>
        <v>6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6">
        <f t="shared" si="21"/>
        <v>0</v>
      </c>
      <c r="AA381" s="116">
        <v>0</v>
      </c>
    </row>
    <row r="382" spans="1:27" ht="12.75" customHeight="1">
      <c r="A382" s="13">
        <f t="shared" si="22"/>
        <v>7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6">
        <f t="shared" si="21"/>
        <v>0</v>
      </c>
      <c r="AA382" s="116">
        <v>0</v>
      </c>
    </row>
    <row r="383" spans="1:27" ht="12.75" customHeight="1">
      <c r="A383" s="13">
        <f t="shared" si="22"/>
        <v>8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6">
        <f t="shared" si="21"/>
        <v>0</v>
      </c>
      <c r="AA383" s="116">
        <v>0</v>
      </c>
    </row>
    <row r="384" spans="1:27" ht="12.75" customHeight="1">
      <c r="A384" s="13">
        <f t="shared" si="22"/>
        <v>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6">
        <f t="shared" si="21"/>
        <v>0</v>
      </c>
      <c r="AA384" s="116">
        <v>0</v>
      </c>
    </row>
    <row r="385" spans="1:27" ht="12.75" customHeight="1">
      <c r="A385" s="13">
        <f t="shared" si="22"/>
        <v>10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6">
        <f t="shared" si="21"/>
        <v>0</v>
      </c>
      <c r="AA385" s="116">
        <v>0</v>
      </c>
    </row>
    <row r="386" spans="1:27" ht="12.75" customHeight="1">
      <c r="A386" s="13">
        <f t="shared" si="22"/>
        <v>11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6">
        <f t="shared" si="21"/>
        <v>0</v>
      </c>
      <c r="AA386" s="116">
        <v>0</v>
      </c>
    </row>
    <row r="387" spans="1:27" ht="12.75" customHeight="1">
      <c r="A387" s="13">
        <f t="shared" si="22"/>
        <v>12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6">
        <f t="shared" si="21"/>
        <v>0</v>
      </c>
      <c r="AA387" s="116">
        <v>0</v>
      </c>
    </row>
    <row r="388" spans="1:27" ht="12.75" customHeight="1">
      <c r="A388" s="13">
        <f t="shared" si="22"/>
        <v>13</v>
      </c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6">
        <f t="shared" si="21"/>
        <v>0</v>
      </c>
      <c r="AA388" s="116">
        <v>0</v>
      </c>
    </row>
    <row r="389" spans="1:27" ht="12.75" customHeight="1">
      <c r="A389" s="13">
        <f t="shared" si="22"/>
        <v>14</v>
      </c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6">
        <f t="shared" si="21"/>
        <v>0</v>
      </c>
      <c r="AA389" s="116">
        <v>0</v>
      </c>
    </row>
    <row r="390" spans="1:27" ht="12.75" customHeight="1">
      <c r="A390" s="13">
        <f t="shared" si="22"/>
        <v>15</v>
      </c>
      <c r="B390" s="226" t="s">
        <v>98</v>
      </c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193"/>
      <c r="Z390" s="116">
        <f t="shared" si="21"/>
        <v>0</v>
      </c>
      <c r="AA390" s="116">
        <v>0</v>
      </c>
    </row>
    <row r="391" spans="1:27" ht="12.75" customHeight="1">
      <c r="A391" s="13">
        <f t="shared" si="22"/>
        <v>16</v>
      </c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>
        <f t="shared" si="21"/>
        <v>0</v>
      </c>
      <c r="AA391" s="116">
        <v>0</v>
      </c>
    </row>
    <row r="392" spans="1:27" ht="12.75" customHeight="1">
      <c r="A392" s="13">
        <f t="shared" si="22"/>
        <v>17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6">
        <f t="shared" si="21"/>
        <v>0</v>
      </c>
      <c r="AA392" s="116">
        <v>0</v>
      </c>
    </row>
    <row r="393" spans="1:27" ht="12.75" customHeight="1">
      <c r="A393" s="13">
        <f t="shared" si="22"/>
        <v>18</v>
      </c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6">
        <f t="shared" si="21"/>
        <v>0</v>
      </c>
      <c r="AA393" s="116">
        <v>0</v>
      </c>
    </row>
    <row r="394" spans="1:27" ht="12.75" customHeight="1">
      <c r="A394" s="13">
        <f t="shared" si="22"/>
        <v>19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6">
        <f t="shared" si="21"/>
        <v>0</v>
      </c>
      <c r="AA394" s="116">
        <v>0</v>
      </c>
    </row>
    <row r="395" spans="1:27" ht="12.75" customHeight="1">
      <c r="A395" s="13">
        <f t="shared" si="22"/>
        <v>20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6">
        <f t="shared" si="21"/>
        <v>0</v>
      </c>
      <c r="AA395" s="116">
        <v>0</v>
      </c>
    </row>
    <row r="396" spans="1:27" ht="12.75" customHeight="1">
      <c r="A396" s="13">
        <f t="shared" si="22"/>
        <v>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6">
        <f t="shared" si="21"/>
        <v>0</v>
      </c>
      <c r="AA396" s="116">
        <v>0</v>
      </c>
    </row>
    <row r="397" spans="1:27" ht="12.75" customHeight="1">
      <c r="A397" s="13">
        <f t="shared" si="22"/>
        <v>22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6">
        <f t="shared" si="21"/>
        <v>0</v>
      </c>
      <c r="AA397" s="116">
        <v>0</v>
      </c>
    </row>
    <row r="398" spans="1:27" ht="12.75" customHeight="1">
      <c r="A398" s="13">
        <f t="shared" si="22"/>
        <v>23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6">
        <f t="shared" si="21"/>
        <v>0</v>
      </c>
      <c r="AA398" s="116">
        <v>0</v>
      </c>
    </row>
    <row r="399" spans="1:27" ht="12.75" customHeight="1">
      <c r="A399" s="13">
        <f t="shared" si="22"/>
        <v>24</v>
      </c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6">
        <f t="shared" si="21"/>
        <v>0</v>
      </c>
      <c r="AA399" s="116">
        <v>0</v>
      </c>
    </row>
    <row r="400" spans="1:27" ht="12.75" customHeight="1">
      <c r="A400" s="13">
        <f t="shared" si="22"/>
        <v>25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6">
        <f t="shared" si="21"/>
        <v>0</v>
      </c>
      <c r="AA400" s="116">
        <v>0</v>
      </c>
    </row>
    <row r="401" spans="1:27" ht="12.75" customHeight="1">
      <c r="A401" s="13">
        <f t="shared" si="22"/>
        <v>26</v>
      </c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6">
        <f t="shared" si="21"/>
        <v>0</v>
      </c>
      <c r="AA401" s="116">
        <v>0</v>
      </c>
    </row>
    <row r="402" spans="1:27" ht="12.75" customHeight="1">
      <c r="A402" s="13">
        <f t="shared" si="22"/>
        <v>27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6">
        <f t="shared" si="21"/>
        <v>0</v>
      </c>
      <c r="AA402" s="116">
        <v>0</v>
      </c>
    </row>
    <row r="403" spans="1:27" ht="12.75" customHeight="1">
      <c r="A403" s="13">
        <f t="shared" si="22"/>
        <v>28</v>
      </c>
      <c r="B403" s="118"/>
      <c r="C403" s="118"/>
      <c r="D403" s="118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6"/>
      <c r="Z403" s="116">
        <f t="shared" si="21"/>
        <v>0</v>
      </c>
      <c r="AA403" s="116">
        <v>0</v>
      </c>
    </row>
    <row r="404" spans="1:27" ht="12.75" customHeight="1">
      <c r="A404" s="13">
        <f t="shared" si="22"/>
        <v>29</v>
      </c>
      <c r="B404" s="115"/>
      <c r="C404" s="115"/>
      <c r="D404" s="115"/>
      <c r="E404" s="115"/>
      <c r="F404" s="116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5"/>
      <c r="T404" s="116"/>
      <c r="U404" s="116"/>
      <c r="V404" s="116"/>
      <c r="W404" s="116"/>
      <c r="X404" s="116"/>
      <c r="Y404" s="116"/>
      <c r="Z404" s="116">
        <f t="shared" si="21"/>
        <v>0</v>
      </c>
      <c r="AA404" s="116">
        <v>0</v>
      </c>
    </row>
    <row r="405" spans="1:27" ht="12.75" customHeight="1">
      <c r="A405" s="13">
        <f t="shared" si="22"/>
        <v>30</v>
      </c>
      <c r="B405" s="115"/>
      <c r="C405" s="115"/>
      <c r="D405" s="115"/>
      <c r="E405" s="115"/>
      <c r="F405" s="116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6"/>
      <c r="T405" s="119"/>
      <c r="U405" s="119"/>
      <c r="V405" s="119"/>
      <c r="W405" s="119"/>
      <c r="X405" s="119"/>
      <c r="Y405" s="119"/>
      <c r="Z405" s="115"/>
      <c r="AA405" s="116"/>
    </row>
    <row r="406" spans="1:27" ht="12.75" customHeight="1">
      <c r="A406" s="13">
        <f t="shared" si="22"/>
        <v>31</v>
      </c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15"/>
      <c r="AA406" s="121"/>
    </row>
    <row r="407" spans="1:27" ht="12.75" customHeight="1">
      <c r="A407" s="25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4"/>
      <c r="X407" s="125" t="s">
        <v>31</v>
      </c>
      <c r="Y407" s="125"/>
      <c r="Z407" s="127">
        <f>SUM(Z376:Z406)</f>
        <v>0</v>
      </c>
      <c r="AA407" s="127">
        <f>SUM(AA376:AA406)</f>
        <v>0</v>
      </c>
    </row>
    <row r="408" spans="1:27" s="34" customFormat="1" ht="30" customHeight="1">
      <c r="A408" s="196" t="s">
        <v>0</v>
      </c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</row>
    <row r="409" spans="1:27" ht="30" customHeight="1">
      <c r="A409" s="196" t="s">
        <v>101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</row>
    <row r="410" spans="1:27" s="34" customFormat="1" ht="27.75" customHeight="1">
      <c r="A410" s="197" t="s">
        <v>50</v>
      </c>
      <c r="B410" s="197"/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</row>
    <row r="411" spans="1:27" ht="27.75" customHeight="1">
      <c r="A411" s="5" t="s">
        <v>3</v>
      </c>
      <c r="B411" s="6" t="s">
        <v>4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 t="s">
        <v>53</v>
      </c>
      <c r="AA411" s="5" t="s">
        <v>5</v>
      </c>
    </row>
    <row r="412" spans="1:27" ht="27.75" customHeight="1">
      <c r="A412" s="9" t="s">
        <v>6</v>
      </c>
      <c r="B412" s="149" t="s">
        <v>7</v>
      </c>
      <c r="C412" s="149" t="s">
        <v>8</v>
      </c>
      <c r="D412" s="149" t="s">
        <v>9</v>
      </c>
      <c r="E412" s="149" t="s">
        <v>10</v>
      </c>
      <c r="F412" s="149" t="s">
        <v>11</v>
      </c>
      <c r="G412" s="149" t="s">
        <v>12</v>
      </c>
      <c r="H412" s="149" t="s">
        <v>13</v>
      </c>
      <c r="I412" s="149" t="s">
        <v>14</v>
      </c>
      <c r="J412" s="149" t="s">
        <v>15</v>
      </c>
      <c r="K412" s="149" t="s">
        <v>16</v>
      </c>
      <c r="L412" s="149" t="s">
        <v>17</v>
      </c>
      <c r="M412" s="149" t="s">
        <v>18</v>
      </c>
      <c r="N412" s="149" t="s">
        <v>19</v>
      </c>
      <c r="O412" s="149" t="s">
        <v>20</v>
      </c>
      <c r="P412" s="149" t="s">
        <v>21</v>
      </c>
      <c r="Q412" s="149" t="s">
        <v>22</v>
      </c>
      <c r="R412" s="149" t="s">
        <v>23</v>
      </c>
      <c r="S412" s="149" t="s">
        <v>24</v>
      </c>
      <c r="T412" s="149" t="s">
        <v>25</v>
      </c>
      <c r="U412" s="149" t="s">
        <v>26</v>
      </c>
      <c r="V412" s="149" t="s">
        <v>27</v>
      </c>
      <c r="W412" s="149" t="s">
        <v>28</v>
      </c>
      <c r="X412" s="149" t="s">
        <v>29</v>
      </c>
      <c r="Y412" s="149" t="s">
        <v>30</v>
      </c>
      <c r="Z412" s="9" t="s">
        <v>31</v>
      </c>
      <c r="AA412" s="9" t="s">
        <v>32</v>
      </c>
    </row>
    <row r="413" spans="1:27" ht="12.75" customHeight="1">
      <c r="A413" s="13">
        <v>1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6">
        <f aca="true" t="shared" si="23" ref="Z413:Z443">SUM(B413:Y413)</f>
        <v>0</v>
      </c>
      <c r="AA413" s="116">
        <v>0</v>
      </c>
    </row>
    <row r="414" spans="1:27" ht="12.75" customHeight="1">
      <c r="A414" s="13">
        <f aca="true" t="shared" si="24" ref="A414:A443">+A413+1</f>
        <v>2</v>
      </c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6">
        <f t="shared" si="23"/>
        <v>0</v>
      </c>
      <c r="AA414" s="116">
        <v>0</v>
      </c>
    </row>
    <row r="415" spans="1:27" ht="12.75" customHeight="1">
      <c r="A415" s="13">
        <f t="shared" si="24"/>
        <v>3</v>
      </c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6">
        <f t="shared" si="23"/>
        <v>0</v>
      </c>
      <c r="AA415" s="116">
        <v>0</v>
      </c>
    </row>
    <row r="416" spans="1:27" ht="12.75" customHeight="1">
      <c r="A416" s="13">
        <f t="shared" si="24"/>
        <v>4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6">
        <f t="shared" si="23"/>
        <v>0</v>
      </c>
      <c r="AA416" s="116">
        <v>0</v>
      </c>
    </row>
    <row r="417" spans="1:27" ht="12.75" customHeight="1">
      <c r="A417" s="13">
        <f t="shared" si="24"/>
        <v>5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6">
        <f t="shared" si="23"/>
        <v>0</v>
      </c>
      <c r="AA417" s="116">
        <v>0</v>
      </c>
    </row>
    <row r="418" spans="1:27" ht="12.75" customHeight="1">
      <c r="A418" s="13">
        <f t="shared" si="24"/>
        <v>6</v>
      </c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6">
        <f t="shared" si="23"/>
        <v>0</v>
      </c>
      <c r="AA418" s="116">
        <v>0</v>
      </c>
    </row>
    <row r="419" spans="1:27" ht="12.75" customHeight="1">
      <c r="A419" s="13">
        <f t="shared" si="24"/>
        <v>7</v>
      </c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6">
        <f t="shared" si="23"/>
        <v>0</v>
      </c>
      <c r="AA419" s="116">
        <v>0</v>
      </c>
    </row>
    <row r="420" spans="1:27" ht="12.75" customHeight="1">
      <c r="A420" s="13">
        <f t="shared" si="24"/>
        <v>8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6">
        <f t="shared" si="23"/>
        <v>0</v>
      </c>
      <c r="AA420" s="116">
        <v>0</v>
      </c>
    </row>
    <row r="421" spans="1:27" ht="12.75" customHeight="1">
      <c r="A421" s="13">
        <f t="shared" si="24"/>
        <v>9</v>
      </c>
      <c r="B421" s="118"/>
      <c r="C421" s="118"/>
      <c r="D421" s="118"/>
      <c r="E421" s="118"/>
      <c r="F421" s="118"/>
      <c r="G421" s="118"/>
      <c r="H421" s="1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6">
        <f t="shared" si="23"/>
        <v>0</v>
      </c>
      <c r="AA421" s="116">
        <v>0</v>
      </c>
    </row>
    <row r="422" spans="1:27" ht="12.75" customHeight="1">
      <c r="A422" s="13">
        <f t="shared" si="24"/>
        <v>10</v>
      </c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6">
        <f t="shared" si="23"/>
        <v>0</v>
      </c>
      <c r="AA422" s="116">
        <v>0</v>
      </c>
    </row>
    <row r="423" spans="1:27" ht="12.75" customHeight="1">
      <c r="A423" s="13">
        <f t="shared" si="24"/>
        <v>11</v>
      </c>
      <c r="B423" s="118"/>
      <c r="C423" s="118"/>
      <c r="D423" s="118"/>
      <c r="E423" s="118"/>
      <c r="F423" s="118"/>
      <c r="G423" s="118"/>
      <c r="H423" s="1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6">
        <f t="shared" si="23"/>
        <v>0</v>
      </c>
      <c r="AA423" s="116">
        <v>0</v>
      </c>
    </row>
    <row r="424" spans="1:27" ht="12.75" customHeight="1">
      <c r="A424" s="13">
        <f t="shared" si="24"/>
        <v>12</v>
      </c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6">
        <f t="shared" si="23"/>
        <v>0</v>
      </c>
      <c r="AA424" s="116">
        <v>0</v>
      </c>
    </row>
    <row r="425" spans="1:27" ht="12.75" customHeight="1">
      <c r="A425" s="13">
        <f t="shared" si="24"/>
        <v>13</v>
      </c>
      <c r="B425" s="118"/>
      <c r="C425" s="118"/>
      <c r="D425" s="118"/>
      <c r="E425" s="118"/>
      <c r="F425" s="118"/>
      <c r="G425" s="118"/>
      <c r="H425" s="1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6">
        <f t="shared" si="23"/>
        <v>0</v>
      </c>
      <c r="AA425" s="116">
        <v>0</v>
      </c>
    </row>
    <row r="426" spans="1:27" ht="12.75" customHeight="1">
      <c r="A426" s="13">
        <f t="shared" si="24"/>
        <v>14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6">
        <f t="shared" si="23"/>
        <v>0</v>
      </c>
      <c r="AA426" s="116">
        <v>0</v>
      </c>
    </row>
    <row r="427" spans="1:27" ht="12.75" customHeight="1">
      <c r="A427" s="13">
        <f t="shared" si="24"/>
        <v>15</v>
      </c>
      <c r="B427" s="226" t="s">
        <v>98</v>
      </c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193"/>
      <c r="Z427" s="116">
        <f t="shared" si="23"/>
        <v>0</v>
      </c>
      <c r="AA427" s="116">
        <v>0</v>
      </c>
    </row>
    <row r="428" spans="1:27" ht="12.75" customHeight="1">
      <c r="A428" s="13">
        <f t="shared" si="24"/>
        <v>16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6">
        <f t="shared" si="23"/>
        <v>0</v>
      </c>
      <c r="AA428" s="116">
        <v>0</v>
      </c>
    </row>
    <row r="429" spans="1:27" ht="12.75" customHeight="1">
      <c r="A429" s="13">
        <f t="shared" si="24"/>
        <v>17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6">
        <f t="shared" si="23"/>
        <v>0</v>
      </c>
      <c r="AA429" s="116">
        <v>0</v>
      </c>
    </row>
    <row r="430" spans="1:27" ht="12.75" customHeight="1">
      <c r="A430" s="13">
        <f t="shared" si="24"/>
        <v>18</v>
      </c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5"/>
      <c r="T430" s="115"/>
      <c r="U430" s="115"/>
      <c r="V430" s="115"/>
      <c r="W430" s="115"/>
      <c r="X430" s="115"/>
      <c r="Y430" s="115"/>
      <c r="Z430" s="116">
        <f t="shared" si="23"/>
        <v>0</v>
      </c>
      <c r="AA430" s="116">
        <v>0</v>
      </c>
    </row>
    <row r="431" spans="1:27" ht="12.75" customHeight="1">
      <c r="A431" s="13">
        <f t="shared" si="24"/>
        <v>19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6">
        <f t="shared" si="23"/>
        <v>0</v>
      </c>
      <c r="AA431" s="116">
        <v>0</v>
      </c>
    </row>
    <row r="432" spans="1:27" ht="12.75" customHeight="1">
      <c r="A432" s="13">
        <f t="shared" si="24"/>
        <v>20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6">
        <f t="shared" si="23"/>
        <v>0</v>
      </c>
      <c r="AA432" s="116">
        <v>0</v>
      </c>
    </row>
    <row r="433" spans="1:27" ht="12.75" customHeight="1">
      <c r="A433" s="13">
        <f t="shared" si="24"/>
        <v>21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6">
        <f t="shared" si="23"/>
        <v>0</v>
      </c>
      <c r="AA433" s="116">
        <v>0</v>
      </c>
    </row>
    <row r="434" spans="1:27" ht="12.75" customHeight="1">
      <c r="A434" s="13">
        <f t="shared" si="24"/>
        <v>22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6">
        <f t="shared" si="23"/>
        <v>0</v>
      </c>
      <c r="AA434" s="116">
        <v>0</v>
      </c>
    </row>
    <row r="435" spans="1:27" ht="12.75" customHeight="1">
      <c r="A435" s="13">
        <f t="shared" si="24"/>
        <v>23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6">
        <f t="shared" si="23"/>
        <v>0</v>
      </c>
      <c r="AA435" s="116">
        <v>0</v>
      </c>
    </row>
    <row r="436" spans="1:27" ht="12.75" customHeight="1">
      <c r="A436" s="13">
        <f t="shared" si="24"/>
        <v>24</v>
      </c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6">
        <f t="shared" si="23"/>
        <v>0</v>
      </c>
      <c r="AA436" s="116">
        <v>0</v>
      </c>
    </row>
    <row r="437" spans="1:27" ht="12.75" customHeight="1">
      <c r="A437" s="13">
        <f t="shared" si="24"/>
        <v>25</v>
      </c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6">
        <f t="shared" si="23"/>
        <v>0</v>
      </c>
      <c r="AA437" s="116">
        <v>0</v>
      </c>
    </row>
    <row r="438" spans="1:27" ht="12.75" customHeight="1">
      <c r="A438" s="13">
        <f t="shared" si="24"/>
        <v>26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6">
        <f t="shared" si="23"/>
        <v>0</v>
      </c>
      <c r="AA438" s="116">
        <v>0</v>
      </c>
    </row>
    <row r="439" spans="1:27" ht="12.75" customHeight="1">
      <c r="A439" s="13">
        <f t="shared" si="24"/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>
        <f t="shared" si="23"/>
        <v>0</v>
      </c>
      <c r="AA439" s="116">
        <v>0</v>
      </c>
    </row>
    <row r="440" spans="1:27" ht="12.75" customHeight="1">
      <c r="A440" s="13">
        <f t="shared" si="24"/>
        <v>28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6"/>
      <c r="Z440" s="116">
        <f t="shared" si="23"/>
        <v>0</v>
      </c>
      <c r="AA440" s="116">
        <v>0</v>
      </c>
    </row>
    <row r="441" spans="1:27" ht="12.75" customHeight="1">
      <c r="A441" s="13">
        <f t="shared" si="24"/>
        <v>29</v>
      </c>
      <c r="B441" s="115"/>
      <c r="C441" s="115"/>
      <c r="D441" s="115"/>
      <c r="E441" s="115"/>
      <c r="F441" s="116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5"/>
      <c r="T441" s="116"/>
      <c r="U441" s="116"/>
      <c r="V441" s="116"/>
      <c r="W441" s="116"/>
      <c r="X441" s="116"/>
      <c r="Y441" s="116"/>
      <c r="Z441" s="116">
        <f t="shared" si="23"/>
        <v>0</v>
      </c>
      <c r="AA441" s="116">
        <v>0</v>
      </c>
    </row>
    <row r="442" spans="1:27" ht="12.75" customHeight="1">
      <c r="A442" s="13">
        <f t="shared" si="24"/>
        <v>30</v>
      </c>
      <c r="B442" s="115"/>
      <c r="C442" s="115"/>
      <c r="D442" s="115"/>
      <c r="E442" s="115"/>
      <c r="F442" s="116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6"/>
      <c r="T442" s="119"/>
      <c r="U442" s="119"/>
      <c r="V442" s="119"/>
      <c r="W442" s="119"/>
      <c r="X442" s="119"/>
      <c r="Y442" s="119"/>
      <c r="Z442" s="116">
        <f t="shared" si="23"/>
        <v>0</v>
      </c>
      <c r="AA442" s="116">
        <v>0</v>
      </c>
    </row>
    <row r="443" spans="1:27" ht="12.75" customHeight="1">
      <c r="A443" s="140">
        <f t="shared" si="24"/>
        <v>31</v>
      </c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16">
        <f t="shared" si="23"/>
        <v>0</v>
      </c>
      <c r="AA443" s="121">
        <v>0</v>
      </c>
    </row>
    <row r="444" spans="1:27" ht="12.75" customHeight="1">
      <c r="A444" s="6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5"/>
      <c r="X444" s="125" t="s">
        <v>31</v>
      </c>
      <c r="Y444" s="136"/>
      <c r="Z444" s="127">
        <f>SUM(Z413:Z443)</f>
        <v>0</v>
      </c>
      <c r="AA444" s="137">
        <f>SUM(AA413:AA443)</f>
        <v>0</v>
      </c>
    </row>
  </sheetData>
  <mergeCells count="40">
    <mergeCell ref="B70:X70"/>
    <mergeCell ref="B34:X34"/>
    <mergeCell ref="B53:X53"/>
    <mergeCell ref="A262:AA262"/>
    <mergeCell ref="A112:AA112"/>
    <mergeCell ref="A151:AA151"/>
    <mergeCell ref="A186:AA186"/>
    <mergeCell ref="A224:AA224"/>
    <mergeCell ref="A114:AA114"/>
    <mergeCell ref="B115:Y115"/>
    <mergeCell ref="A149:AA149"/>
    <mergeCell ref="B427:Y427"/>
    <mergeCell ref="A336:AA336"/>
    <mergeCell ref="A410:AA410"/>
    <mergeCell ref="A409:AA409"/>
    <mergeCell ref="A372:AA372"/>
    <mergeCell ref="A297:AA297"/>
    <mergeCell ref="A408:AA408"/>
    <mergeCell ref="B390:Y390"/>
    <mergeCell ref="B353:Y353"/>
    <mergeCell ref="A39:AA39"/>
    <mergeCell ref="A40:AA40"/>
    <mergeCell ref="A335:AA335"/>
    <mergeCell ref="A298:AA298"/>
    <mergeCell ref="A299:AA299"/>
    <mergeCell ref="A334:AA334"/>
    <mergeCell ref="A260:AA260"/>
    <mergeCell ref="A76:AA76"/>
    <mergeCell ref="A113:AA113"/>
    <mergeCell ref="A261:AA261"/>
    <mergeCell ref="A1:AA1"/>
    <mergeCell ref="A2:AA2"/>
    <mergeCell ref="A3:AA3"/>
    <mergeCell ref="A38:AA38"/>
    <mergeCell ref="A225:AA225"/>
    <mergeCell ref="A150:AA150"/>
    <mergeCell ref="A187:AA187"/>
    <mergeCell ref="A188:AA188"/>
    <mergeCell ref="F218:Y218"/>
    <mergeCell ref="A223:AA223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for Home Used Only</cp:lastModifiedBy>
  <cp:lastPrinted>2004-09-20T02:33:16Z</cp:lastPrinted>
  <dcterms:created xsi:type="dcterms:W3CDTF">2002-11-14T04:51:26Z</dcterms:created>
  <dcterms:modified xsi:type="dcterms:W3CDTF">2009-06-22T03:19:46Z</dcterms:modified>
  <cp:category/>
  <cp:version/>
  <cp:contentType/>
  <cp:contentStatus/>
</cp:coreProperties>
</file>