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<sst xmlns="http://schemas.openxmlformats.org/spreadsheetml/2006/main" count="75" uniqueCount="21">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</sst>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13" fillId="2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4.947916666666667</c:v>
                </c:pt>
                <c:pt idx="1">
                  <c:v>9.031578947368422</c:v>
                </c:pt>
                <c:pt idx="2">
                  <c:v>9.294736842105262</c:v>
                </c:pt>
                <c:pt idx="3">
                  <c:v>13.284210526315789</c:v>
                </c:pt>
                <c:pt idx="4">
                  <c:v>15.614583333333334</c:v>
                </c:pt>
                <c:pt idx="5">
                  <c:v>11.01063829787234</c:v>
                </c:pt>
                <c:pt idx="6">
                  <c:v>5.083333333333333</c:v>
                </c:pt>
                <c:pt idx="7">
                  <c:v>1.4591836734693877</c:v>
                </c:pt>
                <c:pt idx="8">
                  <c:v>0.53125</c:v>
                </c:pt>
                <c:pt idx="9">
                  <c:v>0.71875</c:v>
                </c:pt>
                <c:pt idx="10">
                  <c:v>0.5625</c:v>
                </c:pt>
                <c:pt idx="11">
                  <c:v>1.8526315789473684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5443886"/>
        <c:axId val="29232927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'วัน-ปัว'!$B$102:$M$102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26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'วัน-ปัว'!$B$103:$M$103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15</c:v>
                </c:pt>
                <c:pt idx="3">
                  <c:v>9</c:v>
                </c:pt>
                <c:pt idx="4">
                  <c:v>24</c:v>
                </c:pt>
                <c:pt idx="5">
                  <c:v>14</c:v>
                </c:pt>
                <c:pt idx="6">
                  <c:v>9</c:v>
                </c:pt>
                <c:pt idx="7">
                  <c:v>0</c:v>
                </c:pt>
              </c:numCache>
            </c:numRef>
          </c:val>
          <c:smooth val="0"/>
        </c:ser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54438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13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4.838709677419355</c:v>
                </c:pt>
                <c:pt idx="1">
                  <c:v>8.91304347826087</c:v>
                </c:pt>
                <c:pt idx="2">
                  <c:v>9.119565217391305</c:v>
                </c:pt>
                <c:pt idx="3">
                  <c:v>13.119565217391305</c:v>
                </c:pt>
                <c:pt idx="4">
                  <c:v>15.408602150537634</c:v>
                </c:pt>
                <c:pt idx="5">
                  <c:v>10.923076923076923</c:v>
                </c:pt>
                <c:pt idx="6">
                  <c:v>4.950617283950617</c:v>
                </c:pt>
                <c:pt idx="7">
                  <c:v>1.4574468085106382</c:v>
                </c:pt>
                <c:pt idx="8">
                  <c:v>0.4838709677419355</c:v>
                </c:pt>
                <c:pt idx="9">
                  <c:v>0.6774193548387096</c:v>
                </c:pt>
                <c:pt idx="10">
                  <c:v>0.5591397849462365</c:v>
                </c:pt>
                <c:pt idx="11">
                  <c:v>1.8369565217391304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'วัน-ปัว'!$B$83:$M$83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'วัน-ปัว'!$B$88:$M$88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'วัน-ปัว'!$B$92:$M$92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'วัน-ปัว'!$B$93:$M$93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16</c:v>
                </c:pt>
                <c:pt idx="4">
                  <c:v>22</c:v>
                </c:pt>
                <c:pt idx="5">
                  <c:v>12</c:v>
                </c:pt>
                <c:pt idx="6">
                  <c:v>11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'วัน-ปัว'!$B$94:$M$94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17</c:v>
                </c:pt>
                <c:pt idx="3">
                  <c:v>14</c:v>
                </c:pt>
                <c:pt idx="4">
                  <c:v>21</c:v>
                </c:pt>
                <c:pt idx="5">
                  <c:v>17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8"/>
          <c:tx>
            <c:v>2555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'วัน-ปัว'!$B$95:$M$95</c:f>
              <c:numCache>
                <c:ptCount val="12"/>
                <c:pt idx="0">
                  <c:v>11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12</c:v>
                </c:pt>
                <c:pt idx="6">
                  <c:v>5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'วัน-ปัว'!$B$96:$M$96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12</c:v>
                </c:pt>
                <c:pt idx="3">
                  <c:v>24</c:v>
                </c:pt>
                <c:pt idx="4">
                  <c:v>17</c:v>
                </c:pt>
                <c:pt idx="5">
                  <c:v>15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61769752"/>
        <c:axId val="19056857"/>
      </c:line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workbookViewId="0" topLeftCell="A85">
      <selection activeCell="Q94" sqref="Q9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8">
        <v>2556</v>
      </c>
      <c r="B96" s="29">
        <v>1</v>
      </c>
      <c r="C96" s="29">
        <v>12</v>
      </c>
      <c r="D96" s="29">
        <v>12</v>
      </c>
      <c r="E96" s="29">
        <v>24</v>
      </c>
      <c r="F96" s="29">
        <v>17</v>
      </c>
      <c r="G96" s="29">
        <v>15</v>
      </c>
      <c r="H96" s="29">
        <v>8</v>
      </c>
      <c r="I96" s="29">
        <v>3</v>
      </c>
      <c r="J96" s="29">
        <v>0</v>
      </c>
      <c r="K96" s="29">
        <v>0</v>
      </c>
      <c r="L96" s="29">
        <v>0</v>
      </c>
      <c r="M96" s="29">
        <v>1</v>
      </c>
      <c r="N96" s="30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 aca="true" t="shared" si="0" ref="N97:N103">SUM(B97:M97)</f>
        <v>91</v>
      </c>
    </row>
    <row r="98" spans="1:14" ht="12" customHeight="1">
      <c r="A98" s="13">
        <v>2558</v>
      </c>
      <c r="B98" s="29">
        <v>9</v>
      </c>
      <c r="C98" s="29">
        <v>6</v>
      </c>
      <c r="D98" s="29">
        <v>8</v>
      </c>
      <c r="E98" s="29">
        <v>18</v>
      </c>
      <c r="F98" s="29">
        <v>19</v>
      </c>
      <c r="G98" s="29">
        <v>18</v>
      </c>
      <c r="H98" s="29">
        <v>9</v>
      </c>
      <c r="I98" s="29">
        <v>2</v>
      </c>
      <c r="J98" s="29">
        <v>3</v>
      </c>
      <c r="K98" s="29">
        <v>4</v>
      </c>
      <c r="L98" s="29">
        <v>0</v>
      </c>
      <c r="M98" s="29">
        <v>0</v>
      </c>
      <c r="N98" s="15">
        <f t="shared" si="0"/>
        <v>96</v>
      </c>
    </row>
    <row r="99" spans="1:14" ht="12" customHeight="1">
      <c r="A99" s="28">
        <v>2559</v>
      </c>
      <c r="B99" s="29">
        <v>4</v>
      </c>
      <c r="C99" s="29">
        <v>14</v>
      </c>
      <c r="D99" s="29">
        <v>19</v>
      </c>
      <c r="E99" s="29">
        <v>23</v>
      </c>
      <c r="F99" s="29">
        <v>22</v>
      </c>
      <c r="G99" s="29">
        <v>16</v>
      </c>
      <c r="H99" s="29">
        <v>9</v>
      </c>
      <c r="I99" s="29">
        <v>6</v>
      </c>
      <c r="J99" s="29">
        <v>1</v>
      </c>
      <c r="K99" s="29">
        <v>6</v>
      </c>
      <c r="L99" s="29">
        <v>0</v>
      </c>
      <c r="M99" s="29">
        <v>2</v>
      </c>
      <c r="N99" s="15">
        <f t="shared" si="0"/>
        <v>122</v>
      </c>
    </row>
    <row r="100" spans="1:14" ht="12" customHeight="1">
      <c r="A100" s="13">
        <v>2560</v>
      </c>
      <c r="B100" s="29">
        <v>10</v>
      </c>
      <c r="C100" s="29">
        <v>14</v>
      </c>
      <c r="D100" s="29">
        <v>15</v>
      </c>
      <c r="E100" s="29">
        <v>23</v>
      </c>
      <c r="F100" s="29">
        <v>20</v>
      </c>
      <c r="G100" s="29">
        <v>18</v>
      </c>
      <c r="H100" s="29">
        <v>14</v>
      </c>
      <c r="I100" s="29">
        <v>1</v>
      </c>
      <c r="J100" s="29">
        <v>5</v>
      </c>
      <c r="K100" s="29">
        <v>3</v>
      </c>
      <c r="L100" s="29">
        <v>2</v>
      </c>
      <c r="M100" s="29">
        <v>4</v>
      </c>
      <c r="N100" s="15">
        <f t="shared" si="0"/>
        <v>129</v>
      </c>
    </row>
    <row r="101" spans="1:14" ht="12" customHeight="1">
      <c r="A101" s="13">
        <v>2561</v>
      </c>
      <c r="B101" s="29">
        <v>12</v>
      </c>
      <c r="C101" s="29">
        <v>14</v>
      </c>
      <c r="D101" s="29">
        <v>20</v>
      </c>
      <c r="E101" s="29">
        <v>21</v>
      </c>
      <c r="F101" s="29">
        <v>20</v>
      </c>
      <c r="G101" s="29">
        <v>14</v>
      </c>
      <c r="H101" s="29">
        <v>6</v>
      </c>
      <c r="I101" s="29">
        <v>2</v>
      </c>
      <c r="J101" s="29">
        <v>1</v>
      </c>
      <c r="K101" s="29">
        <v>3</v>
      </c>
      <c r="L101" s="29">
        <v>0</v>
      </c>
      <c r="M101" s="29">
        <v>2</v>
      </c>
      <c r="N101" s="15">
        <f t="shared" si="0"/>
        <v>115</v>
      </c>
    </row>
    <row r="102" spans="1:14" ht="12" customHeight="1">
      <c r="A102" s="28">
        <v>2562</v>
      </c>
      <c r="B102" s="30">
        <v>3</v>
      </c>
      <c r="C102" s="30">
        <v>10</v>
      </c>
      <c r="D102" s="30">
        <v>9</v>
      </c>
      <c r="E102" s="30">
        <v>11</v>
      </c>
      <c r="F102" s="30">
        <v>26</v>
      </c>
      <c r="G102" s="30">
        <v>9</v>
      </c>
      <c r="H102" s="30">
        <v>6</v>
      </c>
      <c r="I102" s="30">
        <v>3</v>
      </c>
      <c r="J102" s="30">
        <v>0</v>
      </c>
      <c r="K102" s="30">
        <v>0</v>
      </c>
      <c r="L102" s="30">
        <v>0</v>
      </c>
      <c r="M102" s="30">
        <v>1</v>
      </c>
      <c r="N102" s="15">
        <f t="shared" si="0"/>
        <v>78</v>
      </c>
    </row>
    <row r="103" spans="1:14" ht="12" customHeight="1">
      <c r="A103" s="33">
        <v>2563</v>
      </c>
      <c r="B103" s="31">
        <v>6</v>
      </c>
      <c r="C103" s="31">
        <v>10</v>
      </c>
      <c r="D103" s="31">
        <v>15</v>
      </c>
      <c r="E103" s="31">
        <v>9</v>
      </c>
      <c r="F103" s="31">
        <v>24</v>
      </c>
      <c r="G103" s="31">
        <v>14</v>
      </c>
      <c r="H103" s="31">
        <v>9</v>
      </c>
      <c r="I103" s="31">
        <v>0</v>
      </c>
      <c r="J103" s="31">
        <v>0</v>
      </c>
      <c r="K103" s="31">
        <v>1</v>
      </c>
      <c r="L103" s="31">
        <v>1</v>
      </c>
      <c r="M103" s="31">
        <v>4</v>
      </c>
      <c r="N103" s="25">
        <f t="shared" si="0"/>
        <v>93</v>
      </c>
    </row>
    <row r="104" spans="1:14" ht="12" customHeight="1">
      <c r="A104" s="28">
        <v>2564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2" customHeight="1">
      <c r="A105" s="13">
        <v>2565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2" customHeight="1">
      <c r="A106" s="28">
        <v>2566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2" customHeight="1">
      <c r="A107" s="13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</row>
    <row r="108" spans="1:14" ht="15.75" customHeight="1">
      <c r="A108" s="26" t="s">
        <v>19</v>
      </c>
      <c r="B108" s="22">
        <f>MAX(B4:B102)</f>
        <v>15</v>
      </c>
      <c r="C108" s="22">
        <f aca="true" t="shared" si="1" ref="C108:N108">MAX(C4:C102)</f>
        <v>19</v>
      </c>
      <c r="D108" s="22">
        <f t="shared" si="1"/>
        <v>20</v>
      </c>
      <c r="E108" s="22">
        <f t="shared" si="1"/>
        <v>24</v>
      </c>
      <c r="F108" s="22">
        <f t="shared" si="1"/>
        <v>27</v>
      </c>
      <c r="G108" s="22">
        <f t="shared" si="1"/>
        <v>28</v>
      </c>
      <c r="H108" s="22">
        <f t="shared" si="1"/>
        <v>14</v>
      </c>
      <c r="I108" s="22">
        <f>MAX(I4:I103)</f>
        <v>10</v>
      </c>
      <c r="J108" s="22">
        <f t="shared" si="1"/>
        <v>5</v>
      </c>
      <c r="K108" s="22">
        <f t="shared" si="1"/>
        <v>6</v>
      </c>
      <c r="L108" s="22">
        <f>MAX(L4:L103)</f>
        <v>6</v>
      </c>
      <c r="M108" s="22">
        <f t="shared" si="1"/>
        <v>8</v>
      </c>
      <c r="N108" s="22">
        <f t="shared" si="1"/>
        <v>129</v>
      </c>
    </row>
    <row r="109" spans="1:14" ht="15.75" customHeight="1">
      <c r="A109" s="21" t="s">
        <v>12</v>
      </c>
      <c r="B109" s="21">
        <f>AVERAGE(B4:B102)</f>
        <v>4.947916666666667</v>
      </c>
      <c r="C109" s="21">
        <f aca="true" t="shared" si="2" ref="C109:M109">AVERAGE(C4:C102)</f>
        <v>9.031578947368422</v>
      </c>
      <c r="D109" s="21">
        <f t="shared" si="2"/>
        <v>9.294736842105262</v>
      </c>
      <c r="E109" s="21">
        <f t="shared" si="2"/>
        <v>13.284210526315789</v>
      </c>
      <c r="F109" s="21">
        <f t="shared" si="2"/>
        <v>15.614583333333334</v>
      </c>
      <c r="G109" s="21">
        <f t="shared" si="2"/>
        <v>11.01063829787234</v>
      </c>
      <c r="H109" s="21">
        <f t="shared" si="2"/>
        <v>5.083333333333333</v>
      </c>
      <c r="I109" s="21">
        <f>AVERAGE(I4:I103)</f>
        <v>1.4591836734693877</v>
      </c>
      <c r="J109" s="21">
        <f t="shared" si="2"/>
        <v>0.53125</v>
      </c>
      <c r="K109" s="21">
        <f t="shared" si="2"/>
        <v>0.71875</v>
      </c>
      <c r="L109" s="21">
        <f>AVERAGE(L4:L103)</f>
        <v>0.5670103092783505</v>
      </c>
      <c r="M109" s="21">
        <f t="shared" si="2"/>
        <v>1.8526315789473684</v>
      </c>
      <c r="N109" s="21">
        <f>SUM(B109:M109)</f>
        <v>73.39582350869024</v>
      </c>
    </row>
    <row r="110" spans="1:14" ht="15.75" customHeight="1">
      <c r="A110" s="26" t="s">
        <v>20</v>
      </c>
      <c r="B110" s="27">
        <f>MIN(B4:B102)</f>
        <v>0</v>
      </c>
      <c r="C110" s="27">
        <f aca="true" t="shared" si="3" ref="C110:N110">MIN(C4:C102)</f>
        <v>2</v>
      </c>
      <c r="D110" s="27">
        <f t="shared" si="3"/>
        <v>1</v>
      </c>
      <c r="E110" s="27">
        <f t="shared" si="3"/>
        <v>2</v>
      </c>
      <c r="F110" s="27">
        <f t="shared" si="3"/>
        <v>3</v>
      </c>
      <c r="G110" s="27">
        <f t="shared" si="3"/>
        <v>3</v>
      </c>
      <c r="H110" s="27">
        <f t="shared" si="3"/>
        <v>1</v>
      </c>
      <c r="I110" s="27">
        <f>MIN(I4:I103)</f>
        <v>0</v>
      </c>
      <c r="J110" s="27">
        <f t="shared" si="3"/>
        <v>0</v>
      </c>
      <c r="K110" s="27">
        <f t="shared" si="3"/>
        <v>0</v>
      </c>
      <c r="L110" s="27">
        <f>MIN(L4:L103)</f>
        <v>0</v>
      </c>
      <c r="M110" s="27">
        <f t="shared" si="3"/>
        <v>0</v>
      </c>
      <c r="N110" s="27">
        <f t="shared" si="3"/>
        <v>23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2021-04-26T07:58:12Z</dcterms:modified>
  <cp:category/>
  <cp:version/>
  <cp:contentType/>
  <cp:contentStatus/>
</cp:coreProperties>
</file>