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<sst xmlns="http://schemas.openxmlformats.org/spreadsheetml/2006/main" count="27" uniqueCount="16">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</sst>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186" fontId="10" fillId="0" borderId="0">
      <alignment/>
      <protection/>
    </xf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56" fillId="0" borderId="10" xfId="44" applyNumberFormat="1" applyFont="1" applyBorder="1" applyAlignment="1" applyProtection="1">
      <alignment horizontal="center"/>
      <protection/>
    </xf>
    <xf numFmtId="180" fontId="57" fillId="0" borderId="10" xfId="0" applyNumberFormat="1" applyFont="1" applyBorder="1" applyAlignment="1" applyProtection="1">
      <alignment/>
      <protection/>
    </xf>
    <xf numFmtId="0" fontId="58" fillId="0" borderId="10" xfId="44" applyNumberFormat="1" applyFont="1" applyBorder="1" applyAlignment="1" applyProtection="1">
      <alignment horizontal="center"/>
      <protection/>
    </xf>
    <xf numFmtId="180" fontId="59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</c:numCache>
            </c:numRef>
          </c:val>
        </c:ser>
        <c:gapWidth val="50"/>
        <c:axId val="40790690"/>
        <c:axId val="3157189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1614.0204081632646</c:v>
                </c:pt>
                <c:pt idx="1">
                  <c:v>1614.0204081632646</c:v>
                </c:pt>
                <c:pt idx="2">
                  <c:v>1614.0204081632646</c:v>
                </c:pt>
                <c:pt idx="3">
                  <c:v>1614.0204081632646</c:v>
                </c:pt>
                <c:pt idx="4">
                  <c:v>1614.0204081632646</c:v>
                </c:pt>
                <c:pt idx="5">
                  <c:v>1614.0204081632646</c:v>
                </c:pt>
                <c:pt idx="6">
                  <c:v>1614.0204081632646</c:v>
                </c:pt>
                <c:pt idx="7">
                  <c:v>1614.0204081632646</c:v>
                </c:pt>
                <c:pt idx="8">
                  <c:v>1614.0204081632646</c:v>
                </c:pt>
                <c:pt idx="9">
                  <c:v>1614.0204081632646</c:v>
                </c:pt>
                <c:pt idx="10">
                  <c:v>1614.0204081632646</c:v>
                </c:pt>
                <c:pt idx="11">
                  <c:v>1614.0204081632646</c:v>
                </c:pt>
                <c:pt idx="12">
                  <c:v>1614.0204081632646</c:v>
                </c:pt>
                <c:pt idx="13">
                  <c:v>1614.0204081632646</c:v>
                </c:pt>
                <c:pt idx="14">
                  <c:v>1614.0204081632646</c:v>
                </c:pt>
                <c:pt idx="15">
                  <c:v>1614.0204081632646</c:v>
                </c:pt>
                <c:pt idx="16">
                  <c:v>1614.0204081632646</c:v>
                </c:pt>
                <c:pt idx="17">
                  <c:v>1614.0204081632646</c:v>
                </c:pt>
                <c:pt idx="18">
                  <c:v>1614.0204081632646</c:v>
                </c:pt>
                <c:pt idx="19">
                  <c:v>1614.0204081632646</c:v>
                </c:pt>
                <c:pt idx="20">
                  <c:v>1614.0204081632646</c:v>
                </c:pt>
                <c:pt idx="21">
                  <c:v>1614.0204081632646</c:v>
                </c:pt>
                <c:pt idx="22">
                  <c:v>1614.0204081632646</c:v>
                </c:pt>
                <c:pt idx="23">
                  <c:v>1614.0204081632646</c:v>
                </c:pt>
                <c:pt idx="24">
                  <c:v>1614.0204081632646</c:v>
                </c:pt>
                <c:pt idx="25">
                  <c:v>1614.0204081632646</c:v>
                </c:pt>
                <c:pt idx="26">
                  <c:v>1614.0204081632646</c:v>
                </c:pt>
                <c:pt idx="27">
                  <c:v>1614.0204081632646</c:v>
                </c:pt>
                <c:pt idx="28">
                  <c:v>1614.0204081632646</c:v>
                </c:pt>
                <c:pt idx="29">
                  <c:v>1614.0204081632646</c:v>
                </c:pt>
                <c:pt idx="30">
                  <c:v>1614.0204081632646</c:v>
                </c:pt>
                <c:pt idx="31">
                  <c:v>1614.0204081632646</c:v>
                </c:pt>
                <c:pt idx="32">
                  <c:v>1614.0204081632646</c:v>
                </c:pt>
                <c:pt idx="33">
                  <c:v>1614.0204081632646</c:v>
                </c:pt>
                <c:pt idx="34">
                  <c:v>1614.0204081632646</c:v>
                </c:pt>
                <c:pt idx="35">
                  <c:v>1614.0204081632646</c:v>
                </c:pt>
                <c:pt idx="36">
                  <c:v>1614.0204081632646</c:v>
                </c:pt>
                <c:pt idx="37">
                  <c:v>1614.0204081632646</c:v>
                </c:pt>
                <c:pt idx="38">
                  <c:v>1614.0204081632646</c:v>
                </c:pt>
                <c:pt idx="39">
                  <c:v>1614.0204081632646</c:v>
                </c:pt>
                <c:pt idx="40">
                  <c:v>1614.0204081632646</c:v>
                </c:pt>
                <c:pt idx="41">
                  <c:v>1614.0204081632646</c:v>
                </c:pt>
                <c:pt idx="42">
                  <c:v>1614.0204081632646</c:v>
                </c:pt>
                <c:pt idx="43">
                  <c:v>1614.0204081632646</c:v>
                </c:pt>
                <c:pt idx="44">
                  <c:v>1614.0204081632646</c:v>
                </c:pt>
                <c:pt idx="45">
                  <c:v>1614.0204081632646</c:v>
                </c:pt>
                <c:pt idx="46">
                  <c:v>1614.0204081632646</c:v>
                </c:pt>
                <c:pt idx="47">
                  <c:v>1614.0204081632646</c:v>
                </c:pt>
                <c:pt idx="48">
                  <c:v>1614.0204081632646</c:v>
                </c:pt>
                <c:pt idx="49">
                  <c:v>1614.0204081632646</c:v>
                </c:pt>
                <c:pt idx="50">
                  <c:v>1614.0204081632646</c:v>
                </c:pt>
                <c:pt idx="51">
                  <c:v>1614.0204081632646</c:v>
                </c:pt>
                <c:pt idx="52">
                  <c:v>1614.0204081632646</c:v>
                </c:pt>
                <c:pt idx="53">
                  <c:v>1614.0204081632646</c:v>
                </c:pt>
                <c:pt idx="54">
                  <c:v>1614.0204081632646</c:v>
                </c:pt>
                <c:pt idx="55">
                  <c:v>1614.0204081632646</c:v>
                </c:pt>
                <c:pt idx="56">
                  <c:v>1614.0204081632646</c:v>
                </c:pt>
                <c:pt idx="57">
                  <c:v>1614.0204081632646</c:v>
                </c:pt>
                <c:pt idx="58">
                  <c:v>1614.0204081632646</c:v>
                </c:pt>
                <c:pt idx="59">
                  <c:v>1614.0204081632646</c:v>
                </c:pt>
                <c:pt idx="60">
                  <c:v>1614.0204081632646</c:v>
                </c:pt>
                <c:pt idx="61">
                  <c:v>1614.0204081632646</c:v>
                </c:pt>
                <c:pt idx="62">
                  <c:v>1614.0204081632646</c:v>
                </c:pt>
                <c:pt idx="63">
                  <c:v>1614.0204081632646</c:v>
                </c:pt>
                <c:pt idx="64">
                  <c:v>1614.0204081632646</c:v>
                </c:pt>
                <c:pt idx="65">
                  <c:v>1614.0204081632646</c:v>
                </c:pt>
                <c:pt idx="66">
                  <c:v>1614.0204081632646</c:v>
                </c:pt>
                <c:pt idx="67">
                  <c:v>1614.0204081632646</c:v>
                </c:pt>
                <c:pt idx="68">
                  <c:v>1614.0204081632646</c:v>
                </c:pt>
                <c:pt idx="69">
                  <c:v>1614.0204081632646</c:v>
                </c:pt>
                <c:pt idx="70">
                  <c:v>1614.0204081632646</c:v>
                </c:pt>
                <c:pt idx="71">
                  <c:v>1614.0204081632646</c:v>
                </c:pt>
                <c:pt idx="72">
                  <c:v>1614.0204081632646</c:v>
                </c:pt>
                <c:pt idx="73">
                  <c:v>1614.0204081632646</c:v>
                </c:pt>
                <c:pt idx="74">
                  <c:v>1614.0204081632646</c:v>
                </c:pt>
                <c:pt idx="75">
                  <c:v>1614.0204081632646</c:v>
                </c:pt>
                <c:pt idx="76">
                  <c:v>1614.0204081632646</c:v>
                </c:pt>
                <c:pt idx="77">
                  <c:v>1614.0204081632646</c:v>
                </c:pt>
                <c:pt idx="78">
                  <c:v>1614.0204081632646</c:v>
                </c:pt>
                <c:pt idx="79">
                  <c:v>1614.0204081632646</c:v>
                </c:pt>
                <c:pt idx="80">
                  <c:v>1614.0204081632646</c:v>
                </c:pt>
                <c:pt idx="81">
                  <c:v>1614.0204081632646</c:v>
                </c:pt>
                <c:pt idx="82">
                  <c:v>1614.0204081632646</c:v>
                </c:pt>
                <c:pt idx="83">
                  <c:v>1614.0204081632646</c:v>
                </c:pt>
                <c:pt idx="84">
                  <c:v>1614.0204081632646</c:v>
                </c:pt>
                <c:pt idx="85">
                  <c:v>1614.0204081632646</c:v>
                </c:pt>
                <c:pt idx="86">
                  <c:v>1614.0204081632646</c:v>
                </c:pt>
                <c:pt idx="87">
                  <c:v>1614.0204081632646</c:v>
                </c:pt>
                <c:pt idx="88">
                  <c:v>1614.0204081632646</c:v>
                </c:pt>
                <c:pt idx="89">
                  <c:v>1614.0204081632646</c:v>
                </c:pt>
                <c:pt idx="90">
                  <c:v>1614.0204081632646</c:v>
                </c:pt>
                <c:pt idx="91">
                  <c:v>1614.0204081632646</c:v>
                </c:pt>
                <c:pt idx="92">
                  <c:v>1614.0204081632646</c:v>
                </c:pt>
                <c:pt idx="93">
                  <c:v>1614.0204081632646</c:v>
                </c:pt>
                <c:pt idx="94">
                  <c:v>1614.0204081632646</c:v>
                </c:pt>
                <c:pt idx="95">
                  <c:v>1614.0204081632646</c:v>
                </c:pt>
                <c:pt idx="96">
                  <c:v>1614.0204081632646</c:v>
                </c:pt>
                <c:pt idx="97">
                  <c:v>1614.0204081632646</c:v>
                </c:pt>
                <c:pt idx="98">
                  <c:v>1614.0204081632646</c:v>
                </c:pt>
                <c:pt idx="99">
                  <c:v>1614.0204081632646</c:v>
                </c:pt>
                <c:pt idx="100">
                  <c:v>1614.0204081632646</c:v>
                </c:pt>
                <c:pt idx="101">
                  <c:v>1614.0204081632646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1486.189991836734</c:v>
                </c:pt>
                <c:pt idx="1">
                  <c:v>1486.189991836734</c:v>
                </c:pt>
                <c:pt idx="2">
                  <c:v>1486.189991836734</c:v>
                </c:pt>
                <c:pt idx="3">
                  <c:v>1486.189991836734</c:v>
                </c:pt>
                <c:pt idx="4">
                  <c:v>1486.189991836734</c:v>
                </c:pt>
                <c:pt idx="5">
                  <c:v>1486.189991836734</c:v>
                </c:pt>
                <c:pt idx="6">
                  <c:v>1486.189991836734</c:v>
                </c:pt>
                <c:pt idx="7">
                  <c:v>1486.189991836734</c:v>
                </c:pt>
                <c:pt idx="8">
                  <c:v>1486.189991836734</c:v>
                </c:pt>
                <c:pt idx="9">
                  <c:v>1486.189991836734</c:v>
                </c:pt>
                <c:pt idx="10">
                  <c:v>1486.189991836734</c:v>
                </c:pt>
                <c:pt idx="11">
                  <c:v>1486.189991836734</c:v>
                </c:pt>
                <c:pt idx="12">
                  <c:v>1486.189991836734</c:v>
                </c:pt>
                <c:pt idx="13">
                  <c:v>1486.189991836734</c:v>
                </c:pt>
                <c:pt idx="14">
                  <c:v>1486.189991836734</c:v>
                </c:pt>
                <c:pt idx="15">
                  <c:v>1486.189991836734</c:v>
                </c:pt>
                <c:pt idx="16">
                  <c:v>1486.189991836734</c:v>
                </c:pt>
                <c:pt idx="17">
                  <c:v>1486.189991836734</c:v>
                </c:pt>
                <c:pt idx="18">
                  <c:v>1486.189991836734</c:v>
                </c:pt>
                <c:pt idx="19">
                  <c:v>1486.189991836734</c:v>
                </c:pt>
                <c:pt idx="20">
                  <c:v>1486.189991836734</c:v>
                </c:pt>
                <c:pt idx="21">
                  <c:v>1486.189991836734</c:v>
                </c:pt>
                <c:pt idx="22">
                  <c:v>1486.189991836734</c:v>
                </c:pt>
                <c:pt idx="23">
                  <c:v>1486.189991836734</c:v>
                </c:pt>
                <c:pt idx="24">
                  <c:v>1486.189991836734</c:v>
                </c:pt>
                <c:pt idx="25">
                  <c:v>1486.189991836734</c:v>
                </c:pt>
                <c:pt idx="26">
                  <c:v>1486.189991836734</c:v>
                </c:pt>
                <c:pt idx="27">
                  <c:v>1486.189991836734</c:v>
                </c:pt>
                <c:pt idx="28">
                  <c:v>1486.189991836734</c:v>
                </c:pt>
                <c:pt idx="29">
                  <c:v>1486.189991836734</c:v>
                </c:pt>
                <c:pt idx="30">
                  <c:v>1486.189991836734</c:v>
                </c:pt>
                <c:pt idx="31">
                  <c:v>1486.189991836734</c:v>
                </c:pt>
                <c:pt idx="32">
                  <c:v>1486.189991836734</c:v>
                </c:pt>
                <c:pt idx="33">
                  <c:v>1486.189991836734</c:v>
                </c:pt>
                <c:pt idx="34">
                  <c:v>1486.189991836734</c:v>
                </c:pt>
                <c:pt idx="35">
                  <c:v>1486.189991836734</c:v>
                </c:pt>
                <c:pt idx="36">
                  <c:v>1486.189991836734</c:v>
                </c:pt>
                <c:pt idx="37">
                  <c:v>1486.189991836734</c:v>
                </c:pt>
                <c:pt idx="38">
                  <c:v>1486.189991836734</c:v>
                </c:pt>
                <c:pt idx="39">
                  <c:v>1486.189991836734</c:v>
                </c:pt>
                <c:pt idx="40">
                  <c:v>1486.189991836734</c:v>
                </c:pt>
                <c:pt idx="41">
                  <c:v>1486.189991836734</c:v>
                </c:pt>
                <c:pt idx="42">
                  <c:v>1486.189991836734</c:v>
                </c:pt>
                <c:pt idx="43">
                  <c:v>1486.189991836734</c:v>
                </c:pt>
                <c:pt idx="44">
                  <c:v>1486.189991836734</c:v>
                </c:pt>
                <c:pt idx="45">
                  <c:v>1486.189991836734</c:v>
                </c:pt>
                <c:pt idx="46">
                  <c:v>1486.189991836734</c:v>
                </c:pt>
                <c:pt idx="47">
                  <c:v>1486.189991836734</c:v>
                </c:pt>
                <c:pt idx="48">
                  <c:v>1486.189991836734</c:v>
                </c:pt>
                <c:pt idx="49">
                  <c:v>1486.189991836734</c:v>
                </c:pt>
                <c:pt idx="50">
                  <c:v>1486.189991836734</c:v>
                </c:pt>
                <c:pt idx="51">
                  <c:v>1486.189991836734</c:v>
                </c:pt>
                <c:pt idx="52">
                  <c:v>1486.189991836734</c:v>
                </c:pt>
                <c:pt idx="53">
                  <c:v>1486.189991836734</c:v>
                </c:pt>
                <c:pt idx="54">
                  <c:v>1486.189991836734</c:v>
                </c:pt>
                <c:pt idx="55">
                  <c:v>1486.189991836734</c:v>
                </c:pt>
                <c:pt idx="56">
                  <c:v>1486.189991836734</c:v>
                </c:pt>
                <c:pt idx="57">
                  <c:v>1486.189991836734</c:v>
                </c:pt>
                <c:pt idx="58">
                  <c:v>1486.189991836734</c:v>
                </c:pt>
                <c:pt idx="59">
                  <c:v>1486.189991836734</c:v>
                </c:pt>
                <c:pt idx="60">
                  <c:v>1486.189991836734</c:v>
                </c:pt>
                <c:pt idx="61">
                  <c:v>1486.189991836734</c:v>
                </c:pt>
                <c:pt idx="62">
                  <c:v>1486.189991836734</c:v>
                </c:pt>
                <c:pt idx="63">
                  <c:v>1486.189991836734</c:v>
                </c:pt>
                <c:pt idx="64">
                  <c:v>1486.189991836734</c:v>
                </c:pt>
                <c:pt idx="65">
                  <c:v>1486.189991836734</c:v>
                </c:pt>
                <c:pt idx="66">
                  <c:v>1486.189991836734</c:v>
                </c:pt>
                <c:pt idx="67">
                  <c:v>1486.189991836734</c:v>
                </c:pt>
                <c:pt idx="68">
                  <c:v>1486.189991836734</c:v>
                </c:pt>
                <c:pt idx="69">
                  <c:v>1486.189991836734</c:v>
                </c:pt>
                <c:pt idx="70">
                  <c:v>1486.189991836734</c:v>
                </c:pt>
                <c:pt idx="71">
                  <c:v>1486.189991836734</c:v>
                </c:pt>
                <c:pt idx="72">
                  <c:v>1486.189991836734</c:v>
                </c:pt>
                <c:pt idx="73">
                  <c:v>1486.189991836734</c:v>
                </c:pt>
                <c:pt idx="74">
                  <c:v>1486.189991836734</c:v>
                </c:pt>
                <c:pt idx="75">
                  <c:v>1486.189991836734</c:v>
                </c:pt>
                <c:pt idx="76">
                  <c:v>1486.189991836734</c:v>
                </c:pt>
                <c:pt idx="77">
                  <c:v>1486.189991836734</c:v>
                </c:pt>
                <c:pt idx="78">
                  <c:v>1486.189991836734</c:v>
                </c:pt>
                <c:pt idx="79">
                  <c:v>1486.189991836734</c:v>
                </c:pt>
                <c:pt idx="80">
                  <c:v>1486.189991836734</c:v>
                </c:pt>
                <c:pt idx="81">
                  <c:v>1486.189991836734</c:v>
                </c:pt>
                <c:pt idx="82">
                  <c:v>1486.189991836734</c:v>
                </c:pt>
                <c:pt idx="83">
                  <c:v>1486.189991836734</c:v>
                </c:pt>
                <c:pt idx="84">
                  <c:v>1486.189991836734</c:v>
                </c:pt>
                <c:pt idx="85">
                  <c:v>1486.189991836734</c:v>
                </c:pt>
                <c:pt idx="86">
                  <c:v>1486.189991836734</c:v>
                </c:pt>
                <c:pt idx="87">
                  <c:v>1486.189991836734</c:v>
                </c:pt>
                <c:pt idx="88">
                  <c:v>1486.189991836734</c:v>
                </c:pt>
                <c:pt idx="89">
                  <c:v>1486.189991836734</c:v>
                </c:pt>
                <c:pt idx="90">
                  <c:v>1486.189991836734</c:v>
                </c:pt>
                <c:pt idx="91">
                  <c:v>1486.189991836734</c:v>
                </c:pt>
                <c:pt idx="92">
                  <c:v>1486.189991836734</c:v>
                </c:pt>
                <c:pt idx="93">
                  <c:v>1486.189991836734</c:v>
                </c:pt>
                <c:pt idx="94">
                  <c:v>1486.189991836734</c:v>
                </c:pt>
                <c:pt idx="95">
                  <c:v>1486.189991836734</c:v>
                </c:pt>
                <c:pt idx="96">
                  <c:v>1486.189991836734</c:v>
                </c:pt>
                <c:pt idx="97">
                  <c:v>1486.189991836734</c:v>
                </c:pt>
                <c:pt idx="98">
                  <c:v>1486.189991836734</c:v>
                </c:pt>
                <c:pt idx="99">
                  <c:v>1486.189991836734</c:v>
                </c:pt>
                <c:pt idx="100">
                  <c:v>1486.189991836734</c:v>
                </c:pt>
                <c:pt idx="101">
                  <c:v>1486.189991836734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1291.2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1291.2163265306117</c:v>
                </c:pt>
                <c:pt idx="1">
                  <c:v>1291.2163265306117</c:v>
                </c:pt>
                <c:pt idx="2">
                  <c:v>1291.2163265306117</c:v>
                </c:pt>
                <c:pt idx="3">
                  <c:v>1291.2163265306117</c:v>
                </c:pt>
                <c:pt idx="4">
                  <c:v>1291.2163265306117</c:v>
                </c:pt>
                <c:pt idx="5">
                  <c:v>1291.2163265306117</c:v>
                </c:pt>
                <c:pt idx="6">
                  <c:v>1291.2163265306117</c:v>
                </c:pt>
                <c:pt idx="7">
                  <c:v>1291.2163265306117</c:v>
                </c:pt>
                <c:pt idx="8">
                  <c:v>1291.2163265306117</c:v>
                </c:pt>
                <c:pt idx="9">
                  <c:v>1291.2163265306117</c:v>
                </c:pt>
                <c:pt idx="10">
                  <c:v>1291.2163265306117</c:v>
                </c:pt>
                <c:pt idx="11">
                  <c:v>1291.2163265306117</c:v>
                </c:pt>
                <c:pt idx="12">
                  <c:v>1291.2163265306117</c:v>
                </c:pt>
                <c:pt idx="13">
                  <c:v>1291.2163265306117</c:v>
                </c:pt>
                <c:pt idx="14">
                  <c:v>1291.2163265306117</c:v>
                </c:pt>
                <c:pt idx="15">
                  <c:v>1291.2163265306117</c:v>
                </c:pt>
                <c:pt idx="16">
                  <c:v>1291.2163265306117</c:v>
                </c:pt>
                <c:pt idx="17">
                  <c:v>1291.2163265306117</c:v>
                </c:pt>
                <c:pt idx="18">
                  <c:v>1291.2163265306117</c:v>
                </c:pt>
                <c:pt idx="19">
                  <c:v>1291.2163265306117</c:v>
                </c:pt>
                <c:pt idx="20">
                  <c:v>1291.2163265306117</c:v>
                </c:pt>
                <c:pt idx="21">
                  <c:v>1291.2163265306117</c:v>
                </c:pt>
                <c:pt idx="22">
                  <c:v>1291.2163265306117</c:v>
                </c:pt>
                <c:pt idx="23">
                  <c:v>1291.2163265306117</c:v>
                </c:pt>
                <c:pt idx="24">
                  <c:v>1291.2163265306117</c:v>
                </c:pt>
                <c:pt idx="25">
                  <c:v>1291.2163265306117</c:v>
                </c:pt>
                <c:pt idx="26">
                  <c:v>1291.2163265306117</c:v>
                </c:pt>
                <c:pt idx="27">
                  <c:v>1291.2163265306117</c:v>
                </c:pt>
                <c:pt idx="28">
                  <c:v>1291.2163265306117</c:v>
                </c:pt>
                <c:pt idx="29">
                  <c:v>1291.2163265306117</c:v>
                </c:pt>
                <c:pt idx="30">
                  <c:v>1291.2163265306117</c:v>
                </c:pt>
                <c:pt idx="31">
                  <c:v>1291.2163265306117</c:v>
                </c:pt>
                <c:pt idx="32">
                  <c:v>1291.2163265306117</c:v>
                </c:pt>
                <c:pt idx="33">
                  <c:v>1291.2163265306117</c:v>
                </c:pt>
                <c:pt idx="34">
                  <c:v>1291.2163265306117</c:v>
                </c:pt>
                <c:pt idx="35">
                  <c:v>1291.2163265306117</c:v>
                </c:pt>
                <c:pt idx="36">
                  <c:v>1291.2163265306117</c:v>
                </c:pt>
                <c:pt idx="37">
                  <c:v>1291.2163265306117</c:v>
                </c:pt>
                <c:pt idx="38">
                  <c:v>1291.2163265306117</c:v>
                </c:pt>
                <c:pt idx="39">
                  <c:v>1291.2163265306117</c:v>
                </c:pt>
                <c:pt idx="40">
                  <c:v>1291.2163265306117</c:v>
                </c:pt>
                <c:pt idx="41">
                  <c:v>1291.2163265306117</c:v>
                </c:pt>
                <c:pt idx="42">
                  <c:v>1291.2163265306117</c:v>
                </c:pt>
                <c:pt idx="43">
                  <c:v>1291.2163265306117</c:v>
                </c:pt>
                <c:pt idx="44">
                  <c:v>1291.2163265306117</c:v>
                </c:pt>
                <c:pt idx="45">
                  <c:v>1291.2163265306117</c:v>
                </c:pt>
                <c:pt idx="46">
                  <c:v>1291.2163265306117</c:v>
                </c:pt>
                <c:pt idx="47">
                  <c:v>1291.2163265306117</c:v>
                </c:pt>
                <c:pt idx="48">
                  <c:v>1291.2163265306117</c:v>
                </c:pt>
                <c:pt idx="49">
                  <c:v>1291.2163265306117</c:v>
                </c:pt>
                <c:pt idx="50">
                  <c:v>1291.2163265306117</c:v>
                </c:pt>
                <c:pt idx="51">
                  <c:v>1291.2163265306117</c:v>
                </c:pt>
                <c:pt idx="52">
                  <c:v>1291.2163265306117</c:v>
                </c:pt>
                <c:pt idx="53">
                  <c:v>1291.2163265306117</c:v>
                </c:pt>
                <c:pt idx="54">
                  <c:v>1291.2163265306117</c:v>
                </c:pt>
                <c:pt idx="55">
                  <c:v>1291.2163265306117</c:v>
                </c:pt>
                <c:pt idx="56">
                  <c:v>1291.2163265306117</c:v>
                </c:pt>
                <c:pt idx="57">
                  <c:v>1291.2163265306117</c:v>
                </c:pt>
                <c:pt idx="58">
                  <c:v>1291.2163265306117</c:v>
                </c:pt>
                <c:pt idx="59">
                  <c:v>1291.2163265306117</c:v>
                </c:pt>
                <c:pt idx="60">
                  <c:v>1291.2163265306117</c:v>
                </c:pt>
                <c:pt idx="61">
                  <c:v>1291.2163265306117</c:v>
                </c:pt>
                <c:pt idx="62">
                  <c:v>1291.2163265306117</c:v>
                </c:pt>
                <c:pt idx="63">
                  <c:v>1291.2163265306117</c:v>
                </c:pt>
                <c:pt idx="64">
                  <c:v>1291.2163265306117</c:v>
                </c:pt>
                <c:pt idx="65">
                  <c:v>1291.2163265306117</c:v>
                </c:pt>
                <c:pt idx="66">
                  <c:v>1291.2163265306117</c:v>
                </c:pt>
                <c:pt idx="67">
                  <c:v>1291.2163265306117</c:v>
                </c:pt>
                <c:pt idx="68">
                  <c:v>1291.2163265306117</c:v>
                </c:pt>
                <c:pt idx="69">
                  <c:v>1291.2163265306117</c:v>
                </c:pt>
                <c:pt idx="70">
                  <c:v>1291.2163265306117</c:v>
                </c:pt>
                <c:pt idx="71">
                  <c:v>1291.2163265306117</c:v>
                </c:pt>
                <c:pt idx="72">
                  <c:v>1291.2163265306117</c:v>
                </c:pt>
                <c:pt idx="73">
                  <c:v>1291.2163265306117</c:v>
                </c:pt>
                <c:pt idx="74">
                  <c:v>1291.2163265306117</c:v>
                </c:pt>
                <c:pt idx="75">
                  <c:v>1291.2163265306117</c:v>
                </c:pt>
                <c:pt idx="76">
                  <c:v>1291.2163265306117</c:v>
                </c:pt>
                <c:pt idx="77">
                  <c:v>1291.2163265306117</c:v>
                </c:pt>
                <c:pt idx="78">
                  <c:v>1291.2163265306117</c:v>
                </c:pt>
                <c:pt idx="79">
                  <c:v>1291.2163265306117</c:v>
                </c:pt>
                <c:pt idx="80">
                  <c:v>1291.2163265306117</c:v>
                </c:pt>
                <c:pt idx="81">
                  <c:v>1291.2163265306117</c:v>
                </c:pt>
                <c:pt idx="82">
                  <c:v>1291.2163265306117</c:v>
                </c:pt>
                <c:pt idx="83">
                  <c:v>1291.2163265306117</c:v>
                </c:pt>
                <c:pt idx="84">
                  <c:v>1291.2163265306117</c:v>
                </c:pt>
                <c:pt idx="85">
                  <c:v>1291.2163265306117</c:v>
                </c:pt>
                <c:pt idx="86">
                  <c:v>1291.2163265306117</c:v>
                </c:pt>
                <c:pt idx="87">
                  <c:v>1291.2163265306117</c:v>
                </c:pt>
                <c:pt idx="88">
                  <c:v>1291.2163265306117</c:v>
                </c:pt>
                <c:pt idx="89">
                  <c:v>1291.2163265306117</c:v>
                </c:pt>
                <c:pt idx="90">
                  <c:v>1291.2163265306117</c:v>
                </c:pt>
                <c:pt idx="91">
                  <c:v>1291.2163265306117</c:v>
                </c:pt>
                <c:pt idx="92">
                  <c:v>1291.2163265306117</c:v>
                </c:pt>
                <c:pt idx="93">
                  <c:v>1291.2163265306117</c:v>
                </c:pt>
                <c:pt idx="94">
                  <c:v>1291.2163265306117</c:v>
                </c:pt>
                <c:pt idx="95">
                  <c:v>1291.2163265306117</c:v>
                </c:pt>
                <c:pt idx="96">
                  <c:v>1291.2163265306117</c:v>
                </c:pt>
                <c:pt idx="97">
                  <c:v>1291.2163265306117</c:v>
                </c:pt>
                <c:pt idx="98">
                  <c:v>1291.2163265306117</c:v>
                </c:pt>
                <c:pt idx="99">
                  <c:v>1291.2163265306117</c:v>
                </c:pt>
                <c:pt idx="100">
                  <c:v>1291.2163265306117</c:v>
                </c:pt>
                <c:pt idx="101">
                  <c:v>1291.2163265306117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1096.2426612244894</c:v>
                </c:pt>
                <c:pt idx="1">
                  <c:v>1096.2426612244894</c:v>
                </c:pt>
                <c:pt idx="2">
                  <c:v>1096.2426612244894</c:v>
                </c:pt>
                <c:pt idx="3">
                  <c:v>1096.2426612244894</c:v>
                </c:pt>
                <c:pt idx="4">
                  <c:v>1096.2426612244894</c:v>
                </c:pt>
                <c:pt idx="5">
                  <c:v>1096.2426612244894</c:v>
                </c:pt>
                <c:pt idx="6">
                  <c:v>1096.2426612244894</c:v>
                </c:pt>
                <c:pt idx="7">
                  <c:v>1096.2426612244894</c:v>
                </c:pt>
                <c:pt idx="8">
                  <c:v>1096.2426612244894</c:v>
                </c:pt>
                <c:pt idx="9">
                  <c:v>1096.2426612244894</c:v>
                </c:pt>
                <c:pt idx="10">
                  <c:v>1096.2426612244894</c:v>
                </c:pt>
                <c:pt idx="11">
                  <c:v>1096.2426612244894</c:v>
                </c:pt>
                <c:pt idx="12">
                  <c:v>1096.2426612244894</c:v>
                </c:pt>
                <c:pt idx="13">
                  <c:v>1096.2426612244894</c:v>
                </c:pt>
                <c:pt idx="14">
                  <c:v>1096.2426612244894</c:v>
                </c:pt>
                <c:pt idx="15">
                  <c:v>1096.2426612244894</c:v>
                </c:pt>
                <c:pt idx="16">
                  <c:v>1096.2426612244894</c:v>
                </c:pt>
                <c:pt idx="17">
                  <c:v>1096.2426612244894</c:v>
                </c:pt>
                <c:pt idx="18">
                  <c:v>1096.2426612244894</c:v>
                </c:pt>
                <c:pt idx="19">
                  <c:v>1096.2426612244894</c:v>
                </c:pt>
                <c:pt idx="20">
                  <c:v>1096.2426612244894</c:v>
                </c:pt>
                <c:pt idx="21">
                  <c:v>1096.2426612244894</c:v>
                </c:pt>
                <c:pt idx="22">
                  <c:v>1096.2426612244894</c:v>
                </c:pt>
                <c:pt idx="23">
                  <c:v>1096.2426612244894</c:v>
                </c:pt>
                <c:pt idx="24">
                  <c:v>1096.2426612244894</c:v>
                </c:pt>
                <c:pt idx="25">
                  <c:v>1096.2426612244894</c:v>
                </c:pt>
                <c:pt idx="26">
                  <c:v>1096.2426612244894</c:v>
                </c:pt>
                <c:pt idx="27">
                  <c:v>1096.2426612244894</c:v>
                </c:pt>
                <c:pt idx="28">
                  <c:v>1096.2426612244894</c:v>
                </c:pt>
                <c:pt idx="29">
                  <c:v>1096.2426612244894</c:v>
                </c:pt>
                <c:pt idx="30">
                  <c:v>1096.2426612244894</c:v>
                </c:pt>
                <c:pt idx="31">
                  <c:v>1096.2426612244894</c:v>
                </c:pt>
                <c:pt idx="32">
                  <c:v>1096.2426612244894</c:v>
                </c:pt>
                <c:pt idx="33">
                  <c:v>1096.2426612244894</c:v>
                </c:pt>
                <c:pt idx="34">
                  <c:v>1096.2426612244894</c:v>
                </c:pt>
                <c:pt idx="35">
                  <c:v>1096.2426612244894</c:v>
                </c:pt>
                <c:pt idx="36">
                  <c:v>1096.2426612244894</c:v>
                </c:pt>
                <c:pt idx="37">
                  <c:v>1096.2426612244894</c:v>
                </c:pt>
                <c:pt idx="38">
                  <c:v>1096.2426612244894</c:v>
                </c:pt>
                <c:pt idx="39">
                  <c:v>1096.2426612244894</c:v>
                </c:pt>
                <c:pt idx="40">
                  <c:v>1096.2426612244894</c:v>
                </c:pt>
                <c:pt idx="41">
                  <c:v>1096.2426612244894</c:v>
                </c:pt>
                <c:pt idx="42">
                  <c:v>1096.2426612244894</c:v>
                </c:pt>
                <c:pt idx="43">
                  <c:v>1096.2426612244894</c:v>
                </c:pt>
                <c:pt idx="44">
                  <c:v>1096.2426612244894</c:v>
                </c:pt>
                <c:pt idx="45">
                  <c:v>1096.2426612244894</c:v>
                </c:pt>
                <c:pt idx="46">
                  <c:v>1096.2426612244894</c:v>
                </c:pt>
                <c:pt idx="47">
                  <c:v>1096.2426612244894</c:v>
                </c:pt>
                <c:pt idx="48">
                  <c:v>1096.2426612244894</c:v>
                </c:pt>
                <c:pt idx="49">
                  <c:v>1096.2426612244894</c:v>
                </c:pt>
                <c:pt idx="50">
                  <c:v>1096.2426612244894</c:v>
                </c:pt>
                <c:pt idx="51">
                  <c:v>1096.2426612244894</c:v>
                </c:pt>
                <c:pt idx="52">
                  <c:v>1096.2426612244894</c:v>
                </c:pt>
                <c:pt idx="53">
                  <c:v>1096.2426612244894</c:v>
                </c:pt>
                <c:pt idx="54">
                  <c:v>1096.2426612244894</c:v>
                </c:pt>
                <c:pt idx="55">
                  <c:v>1096.2426612244894</c:v>
                </c:pt>
                <c:pt idx="56">
                  <c:v>1096.2426612244894</c:v>
                </c:pt>
                <c:pt idx="57">
                  <c:v>1096.2426612244894</c:v>
                </c:pt>
                <c:pt idx="58">
                  <c:v>1096.2426612244894</c:v>
                </c:pt>
                <c:pt idx="59">
                  <c:v>1096.2426612244894</c:v>
                </c:pt>
                <c:pt idx="60">
                  <c:v>1096.2426612244894</c:v>
                </c:pt>
                <c:pt idx="61">
                  <c:v>1096.2426612244894</c:v>
                </c:pt>
                <c:pt idx="62">
                  <c:v>1096.2426612244894</c:v>
                </c:pt>
                <c:pt idx="63">
                  <c:v>1096.2426612244894</c:v>
                </c:pt>
                <c:pt idx="64">
                  <c:v>1096.2426612244894</c:v>
                </c:pt>
                <c:pt idx="65">
                  <c:v>1096.2426612244894</c:v>
                </c:pt>
                <c:pt idx="66">
                  <c:v>1096.2426612244894</c:v>
                </c:pt>
                <c:pt idx="67">
                  <c:v>1096.2426612244894</c:v>
                </c:pt>
                <c:pt idx="68">
                  <c:v>1096.2426612244894</c:v>
                </c:pt>
                <c:pt idx="69">
                  <c:v>1096.2426612244894</c:v>
                </c:pt>
                <c:pt idx="70">
                  <c:v>1096.2426612244894</c:v>
                </c:pt>
                <c:pt idx="71">
                  <c:v>1096.2426612244894</c:v>
                </c:pt>
                <c:pt idx="72">
                  <c:v>1096.2426612244894</c:v>
                </c:pt>
                <c:pt idx="73">
                  <c:v>1096.2426612244894</c:v>
                </c:pt>
                <c:pt idx="74">
                  <c:v>1096.2426612244894</c:v>
                </c:pt>
                <c:pt idx="75">
                  <c:v>1096.2426612244894</c:v>
                </c:pt>
                <c:pt idx="76">
                  <c:v>1096.2426612244894</c:v>
                </c:pt>
                <c:pt idx="77">
                  <c:v>1096.2426612244894</c:v>
                </c:pt>
                <c:pt idx="78">
                  <c:v>1096.2426612244894</c:v>
                </c:pt>
                <c:pt idx="79">
                  <c:v>1096.2426612244894</c:v>
                </c:pt>
                <c:pt idx="80">
                  <c:v>1096.2426612244894</c:v>
                </c:pt>
                <c:pt idx="81">
                  <c:v>1096.2426612244894</c:v>
                </c:pt>
                <c:pt idx="82">
                  <c:v>1096.2426612244894</c:v>
                </c:pt>
                <c:pt idx="83">
                  <c:v>1096.2426612244894</c:v>
                </c:pt>
                <c:pt idx="84">
                  <c:v>1096.2426612244894</c:v>
                </c:pt>
                <c:pt idx="85">
                  <c:v>1096.2426612244894</c:v>
                </c:pt>
                <c:pt idx="86">
                  <c:v>1096.2426612244894</c:v>
                </c:pt>
                <c:pt idx="87">
                  <c:v>1096.2426612244894</c:v>
                </c:pt>
                <c:pt idx="88">
                  <c:v>1096.2426612244894</c:v>
                </c:pt>
                <c:pt idx="89">
                  <c:v>1096.2426612244894</c:v>
                </c:pt>
                <c:pt idx="90">
                  <c:v>1096.2426612244894</c:v>
                </c:pt>
                <c:pt idx="91">
                  <c:v>1096.2426612244894</c:v>
                </c:pt>
                <c:pt idx="92">
                  <c:v>1096.2426612244894</c:v>
                </c:pt>
                <c:pt idx="93">
                  <c:v>1096.2426612244894</c:v>
                </c:pt>
                <c:pt idx="94">
                  <c:v>1096.2426612244894</c:v>
                </c:pt>
                <c:pt idx="95">
                  <c:v>1096.2426612244894</c:v>
                </c:pt>
                <c:pt idx="96">
                  <c:v>1096.2426612244894</c:v>
                </c:pt>
                <c:pt idx="97">
                  <c:v>1096.2426612244894</c:v>
                </c:pt>
                <c:pt idx="98">
                  <c:v>1096.2426612244894</c:v>
                </c:pt>
                <c:pt idx="99">
                  <c:v>1096.2426612244894</c:v>
                </c:pt>
                <c:pt idx="100">
                  <c:v>1096.2426612244894</c:v>
                </c:pt>
                <c:pt idx="101">
                  <c:v>1096.2426612244894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968.4122448979588</c:v>
                </c:pt>
                <c:pt idx="1">
                  <c:v>968.4122448979588</c:v>
                </c:pt>
                <c:pt idx="2">
                  <c:v>968.4122448979588</c:v>
                </c:pt>
                <c:pt idx="3">
                  <c:v>968.4122448979588</c:v>
                </c:pt>
                <c:pt idx="4">
                  <c:v>968.4122448979588</c:v>
                </c:pt>
                <c:pt idx="5">
                  <c:v>968.4122448979588</c:v>
                </c:pt>
                <c:pt idx="6">
                  <c:v>968.4122448979588</c:v>
                </c:pt>
                <c:pt idx="7">
                  <c:v>968.4122448979588</c:v>
                </c:pt>
                <c:pt idx="8">
                  <c:v>968.4122448979588</c:v>
                </c:pt>
                <c:pt idx="9">
                  <c:v>968.4122448979588</c:v>
                </c:pt>
                <c:pt idx="10">
                  <c:v>968.4122448979588</c:v>
                </c:pt>
                <c:pt idx="11">
                  <c:v>968.4122448979588</c:v>
                </c:pt>
                <c:pt idx="12">
                  <c:v>968.4122448979588</c:v>
                </c:pt>
                <c:pt idx="13">
                  <c:v>968.4122448979588</c:v>
                </c:pt>
                <c:pt idx="14">
                  <c:v>968.4122448979588</c:v>
                </c:pt>
                <c:pt idx="15">
                  <c:v>968.4122448979588</c:v>
                </c:pt>
                <c:pt idx="16">
                  <c:v>968.4122448979588</c:v>
                </c:pt>
                <c:pt idx="17">
                  <c:v>968.4122448979588</c:v>
                </c:pt>
                <c:pt idx="18">
                  <c:v>968.4122448979588</c:v>
                </c:pt>
                <c:pt idx="19">
                  <c:v>968.4122448979588</c:v>
                </c:pt>
                <c:pt idx="20">
                  <c:v>968.4122448979588</c:v>
                </c:pt>
                <c:pt idx="21">
                  <c:v>968.4122448979588</c:v>
                </c:pt>
                <c:pt idx="22">
                  <c:v>968.4122448979588</c:v>
                </c:pt>
                <c:pt idx="23">
                  <c:v>968.4122448979588</c:v>
                </c:pt>
                <c:pt idx="24">
                  <c:v>968.4122448979588</c:v>
                </c:pt>
                <c:pt idx="25">
                  <c:v>968.4122448979588</c:v>
                </c:pt>
                <c:pt idx="26">
                  <c:v>968.4122448979588</c:v>
                </c:pt>
                <c:pt idx="27">
                  <c:v>968.4122448979588</c:v>
                </c:pt>
                <c:pt idx="28">
                  <c:v>968.4122448979588</c:v>
                </c:pt>
                <c:pt idx="29">
                  <c:v>968.4122448979588</c:v>
                </c:pt>
                <c:pt idx="30">
                  <c:v>968.4122448979588</c:v>
                </c:pt>
                <c:pt idx="31">
                  <c:v>968.4122448979588</c:v>
                </c:pt>
                <c:pt idx="32">
                  <c:v>968.4122448979588</c:v>
                </c:pt>
                <c:pt idx="33">
                  <c:v>968.4122448979588</c:v>
                </c:pt>
                <c:pt idx="34">
                  <c:v>968.4122448979588</c:v>
                </c:pt>
                <c:pt idx="35">
                  <c:v>968.4122448979588</c:v>
                </c:pt>
                <c:pt idx="36">
                  <c:v>968.4122448979588</c:v>
                </c:pt>
                <c:pt idx="37">
                  <c:v>968.4122448979588</c:v>
                </c:pt>
                <c:pt idx="38">
                  <c:v>968.4122448979588</c:v>
                </c:pt>
                <c:pt idx="39">
                  <c:v>968.4122448979588</c:v>
                </c:pt>
                <c:pt idx="40">
                  <c:v>968.4122448979588</c:v>
                </c:pt>
                <c:pt idx="41">
                  <c:v>968.4122448979588</c:v>
                </c:pt>
                <c:pt idx="42">
                  <c:v>968.4122448979588</c:v>
                </c:pt>
                <c:pt idx="43">
                  <c:v>968.4122448979588</c:v>
                </c:pt>
                <c:pt idx="44">
                  <c:v>968.4122448979588</c:v>
                </c:pt>
                <c:pt idx="45">
                  <c:v>968.4122448979588</c:v>
                </c:pt>
                <c:pt idx="46">
                  <c:v>968.4122448979588</c:v>
                </c:pt>
                <c:pt idx="47">
                  <c:v>968.4122448979588</c:v>
                </c:pt>
                <c:pt idx="48">
                  <c:v>968.4122448979588</c:v>
                </c:pt>
                <c:pt idx="49">
                  <c:v>968.4122448979588</c:v>
                </c:pt>
                <c:pt idx="50">
                  <c:v>968.4122448979588</c:v>
                </c:pt>
                <c:pt idx="51">
                  <c:v>968.4122448979588</c:v>
                </c:pt>
                <c:pt idx="52">
                  <c:v>968.4122448979588</c:v>
                </c:pt>
                <c:pt idx="53">
                  <c:v>968.4122448979588</c:v>
                </c:pt>
                <c:pt idx="54">
                  <c:v>968.4122448979588</c:v>
                </c:pt>
                <c:pt idx="55">
                  <c:v>968.4122448979588</c:v>
                </c:pt>
                <c:pt idx="56">
                  <c:v>968.4122448979588</c:v>
                </c:pt>
                <c:pt idx="57">
                  <c:v>968.4122448979588</c:v>
                </c:pt>
                <c:pt idx="58">
                  <c:v>968.4122448979588</c:v>
                </c:pt>
                <c:pt idx="59">
                  <c:v>968.4122448979588</c:v>
                </c:pt>
                <c:pt idx="60">
                  <c:v>968.4122448979588</c:v>
                </c:pt>
                <c:pt idx="61">
                  <c:v>968.4122448979588</c:v>
                </c:pt>
                <c:pt idx="62">
                  <c:v>968.4122448979588</c:v>
                </c:pt>
                <c:pt idx="63">
                  <c:v>968.4122448979588</c:v>
                </c:pt>
                <c:pt idx="64">
                  <c:v>968.4122448979588</c:v>
                </c:pt>
                <c:pt idx="65">
                  <c:v>968.4122448979588</c:v>
                </c:pt>
                <c:pt idx="66">
                  <c:v>968.4122448979588</c:v>
                </c:pt>
                <c:pt idx="67">
                  <c:v>968.4122448979588</c:v>
                </c:pt>
                <c:pt idx="68">
                  <c:v>968.4122448979588</c:v>
                </c:pt>
                <c:pt idx="69">
                  <c:v>968.4122448979588</c:v>
                </c:pt>
                <c:pt idx="70">
                  <c:v>968.4122448979588</c:v>
                </c:pt>
                <c:pt idx="71">
                  <c:v>968.4122448979588</c:v>
                </c:pt>
                <c:pt idx="72">
                  <c:v>968.4122448979588</c:v>
                </c:pt>
                <c:pt idx="73">
                  <c:v>968.4122448979588</c:v>
                </c:pt>
                <c:pt idx="74">
                  <c:v>968.4122448979588</c:v>
                </c:pt>
                <c:pt idx="75">
                  <c:v>968.4122448979588</c:v>
                </c:pt>
                <c:pt idx="76">
                  <c:v>968.4122448979588</c:v>
                </c:pt>
                <c:pt idx="77">
                  <c:v>968.4122448979588</c:v>
                </c:pt>
                <c:pt idx="78">
                  <c:v>968.4122448979588</c:v>
                </c:pt>
                <c:pt idx="79">
                  <c:v>968.4122448979588</c:v>
                </c:pt>
                <c:pt idx="80">
                  <c:v>968.4122448979588</c:v>
                </c:pt>
                <c:pt idx="81">
                  <c:v>968.4122448979588</c:v>
                </c:pt>
                <c:pt idx="82">
                  <c:v>968.4122448979588</c:v>
                </c:pt>
                <c:pt idx="83">
                  <c:v>968.4122448979588</c:v>
                </c:pt>
                <c:pt idx="84">
                  <c:v>968.4122448979588</c:v>
                </c:pt>
                <c:pt idx="85">
                  <c:v>968.4122448979588</c:v>
                </c:pt>
                <c:pt idx="86">
                  <c:v>968.4122448979588</c:v>
                </c:pt>
                <c:pt idx="87">
                  <c:v>968.4122448979588</c:v>
                </c:pt>
                <c:pt idx="88">
                  <c:v>968.4122448979588</c:v>
                </c:pt>
                <c:pt idx="89">
                  <c:v>968.4122448979588</c:v>
                </c:pt>
                <c:pt idx="90">
                  <c:v>968.4122448979588</c:v>
                </c:pt>
                <c:pt idx="91">
                  <c:v>968.4122448979588</c:v>
                </c:pt>
                <c:pt idx="92">
                  <c:v>968.4122448979588</c:v>
                </c:pt>
                <c:pt idx="93">
                  <c:v>968.4122448979588</c:v>
                </c:pt>
                <c:pt idx="94">
                  <c:v>968.4122448979588</c:v>
                </c:pt>
                <c:pt idx="95">
                  <c:v>968.4122448979588</c:v>
                </c:pt>
                <c:pt idx="96">
                  <c:v>968.4122448979588</c:v>
                </c:pt>
                <c:pt idx="97">
                  <c:v>968.4122448979588</c:v>
                </c:pt>
                <c:pt idx="98">
                  <c:v>968.4122448979588</c:v>
                </c:pt>
                <c:pt idx="99">
                  <c:v>968.4122448979588</c:v>
                </c:pt>
                <c:pt idx="100">
                  <c:v>968.4122448979588</c:v>
                </c:pt>
                <c:pt idx="101">
                  <c:v>968.4122448979588</c:v>
                </c:pt>
              </c:numCache>
            </c:numRef>
          </c:val>
          <c:smooth val="0"/>
        </c:ser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1571891"/>
        <c:crosses val="autoZero"/>
        <c:auto val="1"/>
        <c:lblOffset val="100"/>
        <c:tickLblSkip val="2"/>
        <c:noMultiLvlLbl val="0"/>
      </c:catAx>
      <c:valAx>
        <c:axId val="315718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79069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4">
      <selection activeCell="D105" sqref="D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7" t="s">
        <v>5</v>
      </c>
      <c r="H1" s="47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.75">
      <c r="A4" s="41">
        <v>2464</v>
      </c>
      <c r="B4" s="3">
        <v>708</v>
      </c>
      <c r="C4" s="4">
        <f>B108</f>
        <v>1291.2163265306117</v>
      </c>
      <c r="D4" s="31">
        <f>+C4*0.25+C4</f>
        <v>1614.0204081632646</v>
      </c>
      <c r="E4" s="4">
        <f>+C4*0.151+C4</f>
        <v>1486.189991836734</v>
      </c>
      <c r="F4" s="4">
        <f>+C4*0.051+C4</f>
        <v>1357.0683591836728</v>
      </c>
      <c r="G4" s="21">
        <f>+C4*0.05+C4</f>
        <v>1355.7771428571423</v>
      </c>
      <c r="H4" s="21">
        <f>+C4-(C4*0.05)</f>
        <v>1226.655510204081</v>
      </c>
      <c r="I4" s="4">
        <f>+C4-(C4*0.051)</f>
        <v>1225.3642938775506</v>
      </c>
      <c r="J4" s="4">
        <f>+C4-(C4*0.151)</f>
        <v>1096.2426612244894</v>
      </c>
      <c r="K4" s="30">
        <f>+C4-(C4*0.25)</f>
        <v>968.4122448979588</v>
      </c>
    </row>
    <row r="5" spans="1:11" ht="12.75">
      <c r="A5" s="41">
        <f>A4+1</f>
        <v>2465</v>
      </c>
      <c r="B5" s="3">
        <v>1093.4</v>
      </c>
      <c r="C5" s="4">
        <f>C4</f>
        <v>1291.2163265306117</v>
      </c>
      <c r="D5" s="31">
        <f aca="true" t="shared" si="0" ref="D5:D68">+C5*0.25+C5</f>
        <v>1614.0204081632646</v>
      </c>
      <c r="E5" s="4">
        <f aca="true" t="shared" si="1" ref="E5:E64">+C5*0.151+C5</f>
        <v>1486.189991836734</v>
      </c>
      <c r="F5" s="4">
        <f aca="true" t="shared" si="2" ref="F5:F64">+C5*0.051+C5</f>
        <v>1357.0683591836728</v>
      </c>
      <c r="G5" s="21">
        <f aca="true" t="shared" si="3" ref="G5:G64">+C5*0.05+C5</f>
        <v>1355.7771428571423</v>
      </c>
      <c r="H5" s="21">
        <f aca="true" t="shared" si="4" ref="H5:H64">+C5-(C5*0.05)</f>
        <v>1226.655510204081</v>
      </c>
      <c r="I5" s="4">
        <f aca="true" t="shared" si="5" ref="I5:I64">+C5-(C5*0.051)</f>
        <v>1225.3642938775506</v>
      </c>
      <c r="J5" s="4">
        <f aca="true" t="shared" si="6" ref="J5:J64">+C5-(C5*0.151)</f>
        <v>1096.2426612244894</v>
      </c>
      <c r="K5" s="30">
        <f aca="true" t="shared" si="7" ref="K5:K64">+C5-(C5*0.25)</f>
        <v>968.4122448979588</v>
      </c>
    </row>
    <row r="6" spans="1:11" ht="12.75">
      <c r="A6" s="41">
        <f aca="true" t="shared" si="8" ref="A6:A69">A5+1</f>
        <v>2466</v>
      </c>
      <c r="B6" s="3">
        <v>861.7</v>
      </c>
      <c r="C6" s="4">
        <f>C5</f>
        <v>1291.2163265306117</v>
      </c>
      <c r="D6" s="31">
        <f t="shared" si="0"/>
        <v>1614.0204081632646</v>
      </c>
      <c r="E6" s="4">
        <f t="shared" si="1"/>
        <v>1486.189991836734</v>
      </c>
      <c r="F6" s="4">
        <f t="shared" si="2"/>
        <v>1357.0683591836728</v>
      </c>
      <c r="G6" s="21">
        <f t="shared" si="3"/>
        <v>1355.7771428571423</v>
      </c>
      <c r="H6" s="21">
        <f t="shared" si="4"/>
        <v>1226.655510204081</v>
      </c>
      <c r="I6" s="4">
        <f t="shared" si="5"/>
        <v>1225.3642938775506</v>
      </c>
      <c r="J6" s="4">
        <f t="shared" si="6"/>
        <v>1096.2426612244894</v>
      </c>
      <c r="K6" s="30">
        <f t="shared" si="7"/>
        <v>968.4122448979588</v>
      </c>
    </row>
    <row r="7" spans="1:11" ht="12.75">
      <c r="A7" s="41">
        <f t="shared" si="8"/>
        <v>2467</v>
      </c>
      <c r="B7" s="3">
        <v>1016.5</v>
      </c>
      <c r="C7" s="4">
        <f>C6</f>
        <v>1291.2163265306117</v>
      </c>
      <c r="D7" s="31">
        <f t="shared" si="0"/>
        <v>1614.0204081632646</v>
      </c>
      <c r="E7" s="4">
        <f t="shared" si="1"/>
        <v>1486.189991836734</v>
      </c>
      <c r="F7" s="4">
        <f t="shared" si="2"/>
        <v>1357.0683591836728</v>
      </c>
      <c r="G7" s="21">
        <f t="shared" si="3"/>
        <v>1355.7771428571423</v>
      </c>
      <c r="H7" s="21">
        <f t="shared" si="4"/>
        <v>1226.655510204081</v>
      </c>
      <c r="I7" s="4">
        <f t="shared" si="5"/>
        <v>1225.3642938775506</v>
      </c>
      <c r="J7" s="4">
        <f t="shared" si="6"/>
        <v>1096.2426612244894</v>
      </c>
      <c r="K7" s="30">
        <f t="shared" si="7"/>
        <v>968.4122448979588</v>
      </c>
    </row>
    <row r="8" spans="1:11" ht="12.75">
      <c r="A8" s="41">
        <f t="shared" si="8"/>
        <v>2468</v>
      </c>
      <c r="B8" s="3">
        <v>960</v>
      </c>
      <c r="C8" s="4">
        <f aca="true" t="shared" si="9" ref="C8:C64">C7</f>
        <v>1291.2163265306117</v>
      </c>
      <c r="D8" s="31">
        <f t="shared" si="0"/>
        <v>1614.0204081632646</v>
      </c>
      <c r="E8" s="4">
        <f t="shared" si="1"/>
        <v>1486.189991836734</v>
      </c>
      <c r="F8" s="4">
        <f t="shared" si="2"/>
        <v>1357.0683591836728</v>
      </c>
      <c r="G8" s="21">
        <f t="shared" si="3"/>
        <v>1355.7771428571423</v>
      </c>
      <c r="H8" s="21">
        <f t="shared" si="4"/>
        <v>1226.655510204081</v>
      </c>
      <c r="I8" s="4">
        <f t="shared" si="5"/>
        <v>1225.3642938775506</v>
      </c>
      <c r="J8" s="4">
        <f t="shared" si="6"/>
        <v>1096.2426612244894</v>
      </c>
      <c r="K8" s="30">
        <f t="shared" si="7"/>
        <v>968.4122448979588</v>
      </c>
    </row>
    <row r="9" spans="1:11" ht="12.75">
      <c r="A9" s="41">
        <f t="shared" si="8"/>
        <v>2469</v>
      </c>
      <c r="B9" s="3">
        <v>1675.8</v>
      </c>
      <c r="C9" s="4">
        <f t="shared" si="9"/>
        <v>1291.2163265306117</v>
      </c>
      <c r="D9" s="31">
        <f t="shared" si="0"/>
        <v>1614.0204081632646</v>
      </c>
      <c r="E9" s="4">
        <f t="shared" si="1"/>
        <v>1486.189991836734</v>
      </c>
      <c r="F9" s="4">
        <f t="shared" si="2"/>
        <v>1357.0683591836728</v>
      </c>
      <c r="G9" s="21">
        <f t="shared" si="3"/>
        <v>1355.7771428571423</v>
      </c>
      <c r="H9" s="21">
        <f t="shared" si="4"/>
        <v>1226.655510204081</v>
      </c>
      <c r="I9" s="4">
        <f t="shared" si="5"/>
        <v>1225.3642938775506</v>
      </c>
      <c r="J9" s="4">
        <f t="shared" si="6"/>
        <v>1096.2426612244894</v>
      </c>
      <c r="K9" s="30">
        <f t="shared" si="7"/>
        <v>968.4122448979588</v>
      </c>
    </row>
    <row r="10" spans="1:11" ht="12.75">
      <c r="A10" s="41">
        <f t="shared" si="8"/>
        <v>2470</v>
      </c>
      <c r="B10" s="3">
        <v>1535.2</v>
      </c>
      <c r="C10" s="4">
        <f t="shared" si="9"/>
        <v>1291.2163265306117</v>
      </c>
      <c r="D10" s="31">
        <f t="shared" si="0"/>
        <v>1614.0204081632646</v>
      </c>
      <c r="E10" s="4">
        <f t="shared" si="1"/>
        <v>1486.189991836734</v>
      </c>
      <c r="F10" s="4">
        <f t="shared" si="2"/>
        <v>1357.0683591836728</v>
      </c>
      <c r="G10" s="21">
        <f t="shared" si="3"/>
        <v>1355.7771428571423</v>
      </c>
      <c r="H10" s="21">
        <f t="shared" si="4"/>
        <v>1226.655510204081</v>
      </c>
      <c r="I10" s="4">
        <f t="shared" si="5"/>
        <v>1225.3642938775506</v>
      </c>
      <c r="J10" s="4">
        <f t="shared" si="6"/>
        <v>1096.2426612244894</v>
      </c>
      <c r="K10" s="30">
        <f t="shared" si="7"/>
        <v>968.4122448979588</v>
      </c>
    </row>
    <row r="11" spans="1:11" ht="12.75">
      <c r="A11" s="41">
        <f t="shared" si="8"/>
        <v>2471</v>
      </c>
      <c r="B11" s="3">
        <v>1251.1</v>
      </c>
      <c r="C11" s="4">
        <f t="shared" si="9"/>
        <v>1291.2163265306117</v>
      </c>
      <c r="D11" s="31">
        <f t="shared" si="0"/>
        <v>1614.0204081632646</v>
      </c>
      <c r="E11" s="4">
        <f t="shared" si="1"/>
        <v>1486.189991836734</v>
      </c>
      <c r="F11" s="4">
        <f t="shared" si="2"/>
        <v>1357.0683591836728</v>
      </c>
      <c r="G11" s="21">
        <f t="shared" si="3"/>
        <v>1355.7771428571423</v>
      </c>
      <c r="H11" s="21">
        <f t="shared" si="4"/>
        <v>1226.655510204081</v>
      </c>
      <c r="I11" s="4">
        <f t="shared" si="5"/>
        <v>1225.3642938775506</v>
      </c>
      <c r="J11" s="4">
        <f t="shared" si="6"/>
        <v>1096.2426612244894</v>
      </c>
      <c r="K11" s="30">
        <f t="shared" si="7"/>
        <v>968.4122448979588</v>
      </c>
    </row>
    <row r="12" spans="1:11" ht="12.75">
      <c r="A12" s="41">
        <f t="shared" si="8"/>
        <v>2472</v>
      </c>
      <c r="B12" s="3">
        <v>1578.5</v>
      </c>
      <c r="C12" s="4">
        <f t="shared" si="9"/>
        <v>1291.2163265306117</v>
      </c>
      <c r="D12" s="31">
        <f t="shared" si="0"/>
        <v>1614.0204081632646</v>
      </c>
      <c r="E12" s="4">
        <f t="shared" si="1"/>
        <v>1486.189991836734</v>
      </c>
      <c r="F12" s="4">
        <f t="shared" si="2"/>
        <v>1357.0683591836728</v>
      </c>
      <c r="G12" s="21">
        <f t="shared" si="3"/>
        <v>1355.7771428571423</v>
      </c>
      <c r="H12" s="21">
        <f t="shared" si="4"/>
        <v>1226.655510204081</v>
      </c>
      <c r="I12" s="4">
        <f t="shared" si="5"/>
        <v>1225.3642938775506</v>
      </c>
      <c r="J12" s="4">
        <f t="shared" si="6"/>
        <v>1096.2426612244894</v>
      </c>
      <c r="K12" s="30">
        <f t="shared" si="7"/>
        <v>968.4122448979588</v>
      </c>
    </row>
    <row r="13" spans="1:11" ht="12.75">
      <c r="A13" s="41">
        <f t="shared" si="8"/>
        <v>2473</v>
      </c>
      <c r="B13" s="3">
        <v>1409.1</v>
      </c>
      <c r="C13" s="4">
        <f t="shared" si="9"/>
        <v>1291.2163265306117</v>
      </c>
      <c r="D13" s="31">
        <f t="shared" si="0"/>
        <v>1614.0204081632646</v>
      </c>
      <c r="E13" s="4">
        <f t="shared" si="1"/>
        <v>1486.189991836734</v>
      </c>
      <c r="F13" s="4">
        <f t="shared" si="2"/>
        <v>1357.0683591836728</v>
      </c>
      <c r="G13" s="21">
        <f t="shared" si="3"/>
        <v>1355.7771428571423</v>
      </c>
      <c r="H13" s="21">
        <f t="shared" si="4"/>
        <v>1226.655510204081</v>
      </c>
      <c r="I13" s="4">
        <f t="shared" si="5"/>
        <v>1225.3642938775506</v>
      </c>
      <c r="J13" s="4">
        <f t="shared" si="6"/>
        <v>1096.2426612244894</v>
      </c>
      <c r="K13" s="30">
        <f t="shared" si="7"/>
        <v>968.4122448979588</v>
      </c>
    </row>
    <row r="14" spans="1:11" ht="12.75">
      <c r="A14" s="41">
        <f t="shared" si="8"/>
        <v>2474</v>
      </c>
      <c r="B14" s="3">
        <v>1025.7</v>
      </c>
      <c r="C14" s="4">
        <f t="shared" si="9"/>
        <v>1291.2163265306117</v>
      </c>
      <c r="D14" s="31">
        <f t="shared" si="0"/>
        <v>1614.0204081632646</v>
      </c>
      <c r="E14" s="4">
        <f t="shared" si="1"/>
        <v>1486.189991836734</v>
      </c>
      <c r="F14" s="4">
        <f t="shared" si="2"/>
        <v>1357.0683591836728</v>
      </c>
      <c r="G14" s="21">
        <f t="shared" si="3"/>
        <v>1355.7771428571423</v>
      </c>
      <c r="H14" s="21">
        <f t="shared" si="4"/>
        <v>1226.655510204081</v>
      </c>
      <c r="I14" s="4">
        <f t="shared" si="5"/>
        <v>1225.3642938775506</v>
      </c>
      <c r="J14" s="4">
        <f t="shared" si="6"/>
        <v>1096.2426612244894</v>
      </c>
      <c r="K14" s="30">
        <f t="shared" si="7"/>
        <v>968.4122448979588</v>
      </c>
    </row>
    <row r="15" spans="1:11" ht="12.75">
      <c r="A15" s="41">
        <f t="shared" si="8"/>
        <v>2475</v>
      </c>
      <c r="B15" s="3">
        <v>1520.1</v>
      </c>
      <c r="C15" s="4">
        <f t="shared" si="9"/>
        <v>1291.2163265306117</v>
      </c>
      <c r="D15" s="31">
        <f t="shared" si="0"/>
        <v>1614.0204081632646</v>
      </c>
      <c r="E15" s="4">
        <f t="shared" si="1"/>
        <v>1486.189991836734</v>
      </c>
      <c r="F15" s="4">
        <f t="shared" si="2"/>
        <v>1357.0683591836728</v>
      </c>
      <c r="G15" s="21">
        <f t="shared" si="3"/>
        <v>1355.7771428571423</v>
      </c>
      <c r="H15" s="21">
        <f t="shared" si="4"/>
        <v>1226.655510204081</v>
      </c>
      <c r="I15" s="4">
        <f t="shared" si="5"/>
        <v>1225.3642938775506</v>
      </c>
      <c r="J15" s="4">
        <f t="shared" si="6"/>
        <v>1096.2426612244894</v>
      </c>
      <c r="K15" s="30">
        <f t="shared" si="7"/>
        <v>968.4122448979588</v>
      </c>
    </row>
    <row r="16" spans="1:11" ht="12.75">
      <c r="A16" s="41">
        <f t="shared" si="8"/>
        <v>2476</v>
      </c>
      <c r="B16" s="3">
        <v>1132.4</v>
      </c>
      <c r="C16" s="4">
        <f t="shared" si="9"/>
        <v>1291.2163265306117</v>
      </c>
      <c r="D16" s="31">
        <f t="shared" si="0"/>
        <v>1614.0204081632646</v>
      </c>
      <c r="E16" s="4">
        <f t="shared" si="1"/>
        <v>1486.189991836734</v>
      </c>
      <c r="F16" s="4">
        <f t="shared" si="2"/>
        <v>1357.0683591836728</v>
      </c>
      <c r="G16" s="21">
        <f t="shared" si="3"/>
        <v>1355.7771428571423</v>
      </c>
      <c r="H16" s="21">
        <f t="shared" si="4"/>
        <v>1226.655510204081</v>
      </c>
      <c r="I16" s="4">
        <f t="shared" si="5"/>
        <v>1225.3642938775506</v>
      </c>
      <c r="J16" s="4">
        <f t="shared" si="6"/>
        <v>1096.2426612244894</v>
      </c>
      <c r="K16" s="30">
        <f t="shared" si="7"/>
        <v>968.4122448979588</v>
      </c>
    </row>
    <row r="17" spans="1:11" ht="12.75">
      <c r="A17" s="41">
        <f t="shared" si="8"/>
        <v>2477</v>
      </c>
      <c r="B17" s="3">
        <v>1585.7</v>
      </c>
      <c r="C17" s="4">
        <f t="shared" si="9"/>
        <v>1291.2163265306117</v>
      </c>
      <c r="D17" s="31">
        <f t="shared" si="0"/>
        <v>1614.0204081632646</v>
      </c>
      <c r="E17" s="4">
        <f t="shared" si="1"/>
        <v>1486.189991836734</v>
      </c>
      <c r="F17" s="4">
        <f t="shared" si="2"/>
        <v>1357.0683591836728</v>
      </c>
      <c r="G17" s="21">
        <f t="shared" si="3"/>
        <v>1355.7771428571423</v>
      </c>
      <c r="H17" s="21">
        <f t="shared" si="4"/>
        <v>1226.655510204081</v>
      </c>
      <c r="I17" s="4">
        <f t="shared" si="5"/>
        <v>1225.3642938775506</v>
      </c>
      <c r="J17" s="4">
        <f t="shared" si="6"/>
        <v>1096.2426612244894</v>
      </c>
      <c r="K17" s="30">
        <f t="shared" si="7"/>
        <v>968.4122448979588</v>
      </c>
    </row>
    <row r="18" spans="1:11" ht="12.75">
      <c r="A18" s="41">
        <f t="shared" si="8"/>
        <v>2478</v>
      </c>
      <c r="B18" s="3">
        <v>1591.1</v>
      </c>
      <c r="C18" s="4">
        <f t="shared" si="9"/>
        <v>1291.2163265306117</v>
      </c>
      <c r="D18" s="31">
        <f t="shared" si="0"/>
        <v>1614.0204081632646</v>
      </c>
      <c r="E18" s="4">
        <f t="shared" si="1"/>
        <v>1486.189991836734</v>
      </c>
      <c r="F18" s="4">
        <f t="shared" si="2"/>
        <v>1357.0683591836728</v>
      </c>
      <c r="G18" s="21">
        <f t="shared" si="3"/>
        <v>1355.7771428571423</v>
      </c>
      <c r="H18" s="21">
        <f t="shared" si="4"/>
        <v>1226.655510204081</v>
      </c>
      <c r="I18" s="4">
        <f t="shared" si="5"/>
        <v>1225.3642938775506</v>
      </c>
      <c r="J18" s="4">
        <f t="shared" si="6"/>
        <v>1096.2426612244894</v>
      </c>
      <c r="K18" s="30">
        <f t="shared" si="7"/>
        <v>968.4122448979588</v>
      </c>
    </row>
    <row r="19" spans="1:11" ht="12.75">
      <c r="A19" s="41">
        <f t="shared" si="8"/>
        <v>2479</v>
      </c>
      <c r="B19" s="3">
        <v>1482.8</v>
      </c>
      <c r="C19" s="4">
        <f t="shared" si="9"/>
        <v>1291.2163265306117</v>
      </c>
      <c r="D19" s="31">
        <f t="shared" si="0"/>
        <v>1614.0204081632646</v>
      </c>
      <c r="E19" s="4">
        <f t="shared" si="1"/>
        <v>1486.189991836734</v>
      </c>
      <c r="F19" s="4">
        <f t="shared" si="2"/>
        <v>1357.0683591836728</v>
      </c>
      <c r="G19" s="21">
        <f t="shared" si="3"/>
        <v>1355.7771428571423</v>
      </c>
      <c r="H19" s="21">
        <f t="shared" si="4"/>
        <v>1226.655510204081</v>
      </c>
      <c r="I19" s="4">
        <f t="shared" si="5"/>
        <v>1225.3642938775506</v>
      </c>
      <c r="J19" s="4">
        <f t="shared" si="6"/>
        <v>1096.2426612244894</v>
      </c>
      <c r="K19" s="30">
        <f t="shared" si="7"/>
        <v>968.4122448979588</v>
      </c>
    </row>
    <row r="20" spans="1:11" ht="12.75">
      <c r="A20" s="41">
        <f t="shared" si="8"/>
        <v>2480</v>
      </c>
      <c r="B20" s="3">
        <v>1318.1</v>
      </c>
      <c r="C20" s="4">
        <f t="shared" si="9"/>
        <v>1291.2163265306117</v>
      </c>
      <c r="D20" s="31">
        <f t="shared" si="0"/>
        <v>1614.0204081632646</v>
      </c>
      <c r="E20" s="4">
        <f t="shared" si="1"/>
        <v>1486.189991836734</v>
      </c>
      <c r="F20" s="4">
        <f t="shared" si="2"/>
        <v>1357.0683591836728</v>
      </c>
      <c r="G20" s="21">
        <f t="shared" si="3"/>
        <v>1355.7771428571423</v>
      </c>
      <c r="H20" s="21">
        <f t="shared" si="4"/>
        <v>1226.655510204081</v>
      </c>
      <c r="I20" s="4">
        <f t="shared" si="5"/>
        <v>1225.3642938775506</v>
      </c>
      <c r="J20" s="4">
        <f t="shared" si="6"/>
        <v>1096.2426612244894</v>
      </c>
      <c r="K20" s="30">
        <f t="shared" si="7"/>
        <v>968.4122448979588</v>
      </c>
    </row>
    <row r="21" spans="1:11" ht="12.75">
      <c r="A21" s="41">
        <f t="shared" si="8"/>
        <v>2481</v>
      </c>
      <c r="B21" s="3">
        <v>1058.6</v>
      </c>
      <c r="C21" s="4">
        <f t="shared" si="9"/>
        <v>1291.2163265306117</v>
      </c>
      <c r="D21" s="31">
        <f t="shared" si="0"/>
        <v>1614.0204081632646</v>
      </c>
      <c r="E21" s="4">
        <f t="shared" si="1"/>
        <v>1486.189991836734</v>
      </c>
      <c r="F21" s="4">
        <f t="shared" si="2"/>
        <v>1357.0683591836728</v>
      </c>
      <c r="G21" s="21">
        <f t="shared" si="3"/>
        <v>1355.7771428571423</v>
      </c>
      <c r="H21" s="21">
        <f t="shared" si="4"/>
        <v>1226.655510204081</v>
      </c>
      <c r="I21" s="4">
        <f t="shared" si="5"/>
        <v>1225.3642938775506</v>
      </c>
      <c r="J21" s="4">
        <f t="shared" si="6"/>
        <v>1096.2426612244894</v>
      </c>
      <c r="K21" s="30">
        <f t="shared" si="7"/>
        <v>968.4122448979588</v>
      </c>
    </row>
    <row r="22" spans="1:11" ht="12.75">
      <c r="A22" s="41">
        <f t="shared" si="8"/>
        <v>2482</v>
      </c>
      <c r="B22" s="3">
        <v>1325.9</v>
      </c>
      <c r="C22" s="4">
        <f t="shared" si="9"/>
        <v>1291.2163265306117</v>
      </c>
      <c r="D22" s="31">
        <f t="shared" si="0"/>
        <v>1614.0204081632646</v>
      </c>
      <c r="E22" s="4">
        <f t="shared" si="1"/>
        <v>1486.189991836734</v>
      </c>
      <c r="F22" s="4">
        <f t="shared" si="2"/>
        <v>1357.0683591836728</v>
      </c>
      <c r="G22" s="21">
        <f t="shared" si="3"/>
        <v>1355.7771428571423</v>
      </c>
      <c r="H22" s="21">
        <f t="shared" si="4"/>
        <v>1226.655510204081</v>
      </c>
      <c r="I22" s="4">
        <f t="shared" si="5"/>
        <v>1225.3642938775506</v>
      </c>
      <c r="J22" s="4">
        <f t="shared" si="6"/>
        <v>1096.2426612244894</v>
      </c>
      <c r="K22" s="30">
        <f t="shared" si="7"/>
        <v>968.4122448979588</v>
      </c>
    </row>
    <row r="23" spans="1:11" ht="12.75">
      <c r="A23" s="41">
        <f t="shared" si="8"/>
        <v>2483</v>
      </c>
      <c r="B23" s="3">
        <v>1123.2</v>
      </c>
      <c r="C23" s="4">
        <f t="shared" si="9"/>
        <v>1291.2163265306117</v>
      </c>
      <c r="D23" s="31">
        <f t="shared" si="0"/>
        <v>1614.0204081632646</v>
      </c>
      <c r="E23" s="4">
        <f t="shared" si="1"/>
        <v>1486.189991836734</v>
      </c>
      <c r="F23" s="4">
        <f t="shared" si="2"/>
        <v>1357.0683591836728</v>
      </c>
      <c r="G23" s="21">
        <f t="shared" si="3"/>
        <v>1355.7771428571423</v>
      </c>
      <c r="H23" s="21">
        <f t="shared" si="4"/>
        <v>1226.655510204081</v>
      </c>
      <c r="I23" s="4">
        <f t="shared" si="5"/>
        <v>1225.3642938775506</v>
      </c>
      <c r="J23" s="4">
        <f t="shared" si="6"/>
        <v>1096.2426612244894</v>
      </c>
      <c r="K23" s="30">
        <f t="shared" si="7"/>
        <v>968.4122448979588</v>
      </c>
    </row>
    <row r="24" spans="1:11" ht="12.75">
      <c r="A24" s="41">
        <f t="shared" si="8"/>
        <v>2484</v>
      </c>
      <c r="B24" s="3">
        <v>1301.2</v>
      </c>
      <c r="C24" s="4">
        <f t="shared" si="9"/>
        <v>1291.2163265306117</v>
      </c>
      <c r="D24" s="31">
        <f t="shared" si="0"/>
        <v>1614.0204081632646</v>
      </c>
      <c r="E24" s="4">
        <f t="shared" si="1"/>
        <v>1486.189991836734</v>
      </c>
      <c r="F24" s="4">
        <f t="shared" si="2"/>
        <v>1357.0683591836728</v>
      </c>
      <c r="G24" s="21">
        <f t="shared" si="3"/>
        <v>1355.7771428571423</v>
      </c>
      <c r="H24" s="21">
        <f t="shared" si="4"/>
        <v>1226.655510204081</v>
      </c>
      <c r="I24" s="4">
        <f t="shared" si="5"/>
        <v>1225.3642938775506</v>
      </c>
      <c r="J24" s="4">
        <f t="shared" si="6"/>
        <v>1096.2426612244894</v>
      </c>
      <c r="K24" s="30">
        <f t="shared" si="7"/>
        <v>968.4122448979588</v>
      </c>
    </row>
    <row r="25" spans="1:11" ht="12.75">
      <c r="A25" s="41">
        <f t="shared" si="8"/>
        <v>2485</v>
      </c>
      <c r="B25" s="3">
        <v>1454.2</v>
      </c>
      <c r="C25" s="4">
        <f t="shared" si="9"/>
        <v>1291.2163265306117</v>
      </c>
      <c r="D25" s="31">
        <f t="shared" si="0"/>
        <v>1614.0204081632646</v>
      </c>
      <c r="E25" s="4">
        <f t="shared" si="1"/>
        <v>1486.189991836734</v>
      </c>
      <c r="F25" s="4">
        <f t="shared" si="2"/>
        <v>1357.0683591836728</v>
      </c>
      <c r="G25" s="21">
        <f t="shared" si="3"/>
        <v>1355.7771428571423</v>
      </c>
      <c r="H25" s="21">
        <f t="shared" si="4"/>
        <v>1226.655510204081</v>
      </c>
      <c r="I25" s="4">
        <f t="shared" si="5"/>
        <v>1225.3642938775506</v>
      </c>
      <c r="J25" s="4">
        <f t="shared" si="6"/>
        <v>1096.2426612244894</v>
      </c>
      <c r="K25" s="30">
        <f t="shared" si="7"/>
        <v>968.4122448979588</v>
      </c>
    </row>
    <row r="26" spans="1:11" ht="12.75">
      <c r="A26" s="41">
        <f t="shared" si="8"/>
        <v>2486</v>
      </c>
      <c r="B26" s="3">
        <v>1385</v>
      </c>
      <c r="C26" s="4">
        <f t="shared" si="9"/>
        <v>1291.2163265306117</v>
      </c>
      <c r="D26" s="31">
        <f t="shared" si="0"/>
        <v>1614.0204081632646</v>
      </c>
      <c r="E26" s="4">
        <f t="shared" si="1"/>
        <v>1486.189991836734</v>
      </c>
      <c r="F26" s="4">
        <f t="shared" si="2"/>
        <v>1357.0683591836728</v>
      </c>
      <c r="G26" s="21">
        <f t="shared" si="3"/>
        <v>1355.7771428571423</v>
      </c>
      <c r="H26" s="21">
        <f t="shared" si="4"/>
        <v>1226.655510204081</v>
      </c>
      <c r="I26" s="4">
        <f t="shared" si="5"/>
        <v>1225.3642938775506</v>
      </c>
      <c r="J26" s="4">
        <f t="shared" si="6"/>
        <v>1096.2426612244894</v>
      </c>
      <c r="K26" s="30">
        <f t="shared" si="7"/>
        <v>968.4122448979588</v>
      </c>
    </row>
    <row r="27" spans="1:11" ht="12.75">
      <c r="A27" s="41">
        <f t="shared" si="8"/>
        <v>2487</v>
      </c>
      <c r="B27" s="3">
        <v>1306.2</v>
      </c>
      <c r="C27" s="4">
        <f t="shared" si="9"/>
        <v>1291.2163265306117</v>
      </c>
      <c r="D27" s="31">
        <f t="shared" si="0"/>
        <v>1614.0204081632646</v>
      </c>
      <c r="E27" s="4">
        <f t="shared" si="1"/>
        <v>1486.189991836734</v>
      </c>
      <c r="F27" s="4">
        <f t="shared" si="2"/>
        <v>1357.0683591836728</v>
      </c>
      <c r="G27" s="21">
        <f t="shared" si="3"/>
        <v>1355.7771428571423</v>
      </c>
      <c r="H27" s="21">
        <f t="shared" si="4"/>
        <v>1226.655510204081</v>
      </c>
      <c r="I27" s="4">
        <f t="shared" si="5"/>
        <v>1225.3642938775506</v>
      </c>
      <c r="J27" s="4">
        <f t="shared" si="6"/>
        <v>1096.2426612244894</v>
      </c>
      <c r="K27" s="30">
        <f t="shared" si="7"/>
        <v>968.4122448979588</v>
      </c>
    </row>
    <row r="28" spans="1:11" ht="12.75">
      <c r="A28" s="41">
        <f t="shared" si="8"/>
        <v>2488</v>
      </c>
      <c r="B28" s="3">
        <v>1603.6</v>
      </c>
      <c r="C28" s="4">
        <f t="shared" si="9"/>
        <v>1291.2163265306117</v>
      </c>
      <c r="D28" s="31">
        <f t="shared" si="0"/>
        <v>1614.0204081632646</v>
      </c>
      <c r="E28" s="4">
        <f t="shared" si="1"/>
        <v>1486.189991836734</v>
      </c>
      <c r="F28" s="4">
        <f t="shared" si="2"/>
        <v>1357.0683591836728</v>
      </c>
      <c r="G28" s="21">
        <f t="shared" si="3"/>
        <v>1355.7771428571423</v>
      </c>
      <c r="H28" s="21">
        <f t="shared" si="4"/>
        <v>1226.655510204081</v>
      </c>
      <c r="I28" s="4">
        <f t="shared" si="5"/>
        <v>1225.3642938775506</v>
      </c>
      <c r="J28" s="4">
        <f t="shared" si="6"/>
        <v>1096.2426612244894</v>
      </c>
      <c r="K28" s="30">
        <f t="shared" si="7"/>
        <v>968.4122448979588</v>
      </c>
    </row>
    <row r="29" spans="1:11" ht="12.75">
      <c r="A29" s="41">
        <f t="shared" si="8"/>
        <v>2489</v>
      </c>
      <c r="B29" s="3">
        <v>1072.6</v>
      </c>
      <c r="C29" s="4">
        <f t="shared" si="9"/>
        <v>1291.2163265306117</v>
      </c>
      <c r="D29" s="31">
        <f t="shared" si="0"/>
        <v>1614.0204081632646</v>
      </c>
      <c r="E29" s="4">
        <f t="shared" si="1"/>
        <v>1486.189991836734</v>
      </c>
      <c r="F29" s="4">
        <f t="shared" si="2"/>
        <v>1357.0683591836728</v>
      </c>
      <c r="G29" s="21">
        <f t="shared" si="3"/>
        <v>1355.7771428571423</v>
      </c>
      <c r="H29" s="21">
        <f t="shared" si="4"/>
        <v>1226.655510204081</v>
      </c>
      <c r="I29" s="4">
        <f t="shared" si="5"/>
        <v>1225.3642938775506</v>
      </c>
      <c r="J29" s="4">
        <f t="shared" si="6"/>
        <v>1096.2426612244894</v>
      </c>
      <c r="K29" s="30">
        <f t="shared" si="7"/>
        <v>968.4122448979588</v>
      </c>
    </row>
    <row r="30" spans="1:11" ht="12.75">
      <c r="A30" s="41">
        <f t="shared" si="8"/>
        <v>2490</v>
      </c>
      <c r="B30" s="3">
        <v>1084.6</v>
      </c>
      <c r="C30" s="4">
        <f t="shared" si="9"/>
        <v>1291.2163265306117</v>
      </c>
      <c r="D30" s="31">
        <f t="shared" si="0"/>
        <v>1614.0204081632646</v>
      </c>
      <c r="E30" s="4">
        <f t="shared" si="1"/>
        <v>1486.189991836734</v>
      </c>
      <c r="F30" s="4">
        <f t="shared" si="2"/>
        <v>1357.0683591836728</v>
      </c>
      <c r="G30" s="21">
        <f t="shared" si="3"/>
        <v>1355.7771428571423</v>
      </c>
      <c r="H30" s="21">
        <f t="shared" si="4"/>
        <v>1226.655510204081</v>
      </c>
      <c r="I30" s="4">
        <f t="shared" si="5"/>
        <v>1225.3642938775506</v>
      </c>
      <c r="J30" s="4">
        <f t="shared" si="6"/>
        <v>1096.2426612244894</v>
      </c>
      <c r="K30" s="30">
        <f t="shared" si="7"/>
        <v>968.4122448979588</v>
      </c>
    </row>
    <row r="31" spans="1:11" ht="12.75">
      <c r="A31" s="41">
        <f t="shared" si="8"/>
        <v>2491</v>
      </c>
      <c r="B31" s="3">
        <v>1277.1</v>
      </c>
      <c r="C31" s="4">
        <f t="shared" si="9"/>
        <v>1291.2163265306117</v>
      </c>
      <c r="D31" s="31">
        <f t="shared" si="0"/>
        <v>1614.0204081632646</v>
      </c>
      <c r="E31" s="4">
        <f t="shared" si="1"/>
        <v>1486.189991836734</v>
      </c>
      <c r="F31" s="4">
        <f t="shared" si="2"/>
        <v>1357.0683591836728</v>
      </c>
      <c r="G31" s="21">
        <f t="shared" si="3"/>
        <v>1355.7771428571423</v>
      </c>
      <c r="H31" s="21">
        <f t="shared" si="4"/>
        <v>1226.655510204081</v>
      </c>
      <c r="I31" s="4">
        <f t="shared" si="5"/>
        <v>1225.3642938775506</v>
      </c>
      <c r="J31" s="4">
        <f t="shared" si="6"/>
        <v>1096.2426612244894</v>
      </c>
      <c r="K31" s="30">
        <f t="shared" si="7"/>
        <v>968.4122448979588</v>
      </c>
    </row>
    <row r="32" spans="1:11" ht="12.75">
      <c r="A32" s="41">
        <f t="shared" si="8"/>
        <v>2492</v>
      </c>
      <c r="B32" s="3">
        <v>1211</v>
      </c>
      <c r="C32" s="4">
        <f t="shared" si="9"/>
        <v>1291.2163265306117</v>
      </c>
      <c r="D32" s="31">
        <f t="shared" si="0"/>
        <v>1614.0204081632646</v>
      </c>
      <c r="E32" s="4">
        <f t="shared" si="1"/>
        <v>1486.189991836734</v>
      </c>
      <c r="F32" s="4">
        <f t="shared" si="2"/>
        <v>1357.0683591836728</v>
      </c>
      <c r="G32" s="21">
        <f t="shared" si="3"/>
        <v>1355.7771428571423</v>
      </c>
      <c r="H32" s="21">
        <f t="shared" si="4"/>
        <v>1226.655510204081</v>
      </c>
      <c r="I32" s="4">
        <f t="shared" si="5"/>
        <v>1225.3642938775506</v>
      </c>
      <c r="J32" s="4">
        <f t="shared" si="6"/>
        <v>1096.2426612244894</v>
      </c>
      <c r="K32" s="30">
        <f t="shared" si="7"/>
        <v>968.4122448979588</v>
      </c>
    </row>
    <row r="33" spans="1:11" ht="12.75">
      <c r="A33" s="41">
        <f t="shared" si="8"/>
        <v>2493</v>
      </c>
      <c r="B33" s="3" t="s">
        <v>1</v>
      </c>
      <c r="C33" s="4">
        <f t="shared" si="9"/>
        <v>1291.2163265306117</v>
      </c>
      <c r="D33" s="31">
        <f t="shared" si="0"/>
        <v>1614.0204081632646</v>
      </c>
      <c r="E33" s="4">
        <f t="shared" si="1"/>
        <v>1486.189991836734</v>
      </c>
      <c r="F33" s="4">
        <f t="shared" si="2"/>
        <v>1357.0683591836728</v>
      </c>
      <c r="G33" s="21">
        <f t="shared" si="3"/>
        <v>1355.7771428571423</v>
      </c>
      <c r="H33" s="21">
        <f t="shared" si="4"/>
        <v>1226.655510204081</v>
      </c>
      <c r="I33" s="4">
        <f t="shared" si="5"/>
        <v>1225.3642938775506</v>
      </c>
      <c r="J33" s="4">
        <f t="shared" si="6"/>
        <v>1096.2426612244894</v>
      </c>
      <c r="K33" s="30">
        <f t="shared" si="7"/>
        <v>968.4122448979588</v>
      </c>
    </row>
    <row r="34" spans="1:11" ht="12.75">
      <c r="A34" s="41">
        <f t="shared" si="8"/>
        <v>2494</v>
      </c>
      <c r="B34" s="3" t="s">
        <v>1</v>
      </c>
      <c r="C34" s="4">
        <f t="shared" si="9"/>
        <v>1291.2163265306117</v>
      </c>
      <c r="D34" s="31">
        <f t="shared" si="0"/>
        <v>1614.0204081632646</v>
      </c>
      <c r="E34" s="4">
        <f t="shared" si="1"/>
        <v>1486.189991836734</v>
      </c>
      <c r="F34" s="4">
        <f t="shared" si="2"/>
        <v>1357.0683591836728</v>
      </c>
      <c r="G34" s="21">
        <f t="shared" si="3"/>
        <v>1355.7771428571423</v>
      </c>
      <c r="H34" s="21">
        <f t="shared" si="4"/>
        <v>1226.655510204081</v>
      </c>
      <c r="I34" s="4">
        <f t="shared" si="5"/>
        <v>1225.3642938775506</v>
      </c>
      <c r="J34" s="4">
        <f t="shared" si="6"/>
        <v>1096.2426612244894</v>
      </c>
      <c r="K34" s="30">
        <f t="shared" si="7"/>
        <v>968.4122448979588</v>
      </c>
    </row>
    <row r="35" spans="1:11" ht="12.75">
      <c r="A35" s="41">
        <f t="shared" si="8"/>
        <v>2495</v>
      </c>
      <c r="B35" s="3">
        <v>1593.6</v>
      </c>
      <c r="C35" s="4">
        <f t="shared" si="9"/>
        <v>1291.2163265306117</v>
      </c>
      <c r="D35" s="31">
        <f t="shared" si="0"/>
        <v>1614.0204081632646</v>
      </c>
      <c r="E35" s="4">
        <f t="shared" si="1"/>
        <v>1486.189991836734</v>
      </c>
      <c r="F35" s="4">
        <f t="shared" si="2"/>
        <v>1357.0683591836728</v>
      </c>
      <c r="G35" s="21">
        <f t="shared" si="3"/>
        <v>1355.7771428571423</v>
      </c>
      <c r="H35" s="21">
        <f t="shared" si="4"/>
        <v>1226.655510204081</v>
      </c>
      <c r="I35" s="4">
        <f t="shared" si="5"/>
        <v>1225.3642938775506</v>
      </c>
      <c r="J35" s="4">
        <f t="shared" si="6"/>
        <v>1096.2426612244894</v>
      </c>
      <c r="K35" s="30">
        <f t="shared" si="7"/>
        <v>968.4122448979588</v>
      </c>
    </row>
    <row r="36" spans="1:11" ht="12.75">
      <c r="A36" s="41">
        <f t="shared" si="8"/>
        <v>2496</v>
      </c>
      <c r="B36" s="3">
        <v>1709.1</v>
      </c>
      <c r="C36" s="4">
        <f t="shared" si="9"/>
        <v>1291.2163265306117</v>
      </c>
      <c r="D36" s="31">
        <f t="shared" si="0"/>
        <v>1614.0204081632646</v>
      </c>
      <c r="E36" s="4">
        <f t="shared" si="1"/>
        <v>1486.189991836734</v>
      </c>
      <c r="F36" s="4">
        <f t="shared" si="2"/>
        <v>1357.0683591836728</v>
      </c>
      <c r="G36" s="21">
        <f t="shared" si="3"/>
        <v>1355.7771428571423</v>
      </c>
      <c r="H36" s="21">
        <f t="shared" si="4"/>
        <v>1226.655510204081</v>
      </c>
      <c r="I36" s="4">
        <f t="shared" si="5"/>
        <v>1225.3642938775506</v>
      </c>
      <c r="J36" s="4">
        <f t="shared" si="6"/>
        <v>1096.2426612244894</v>
      </c>
      <c r="K36" s="30">
        <f t="shared" si="7"/>
        <v>968.4122448979588</v>
      </c>
    </row>
    <row r="37" spans="1:11" ht="12.75">
      <c r="A37" s="41">
        <f t="shared" si="8"/>
        <v>2497</v>
      </c>
      <c r="B37" s="3">
        <v>1399.7</v>
      </c>
      <c r="C37" s="4">
        <f t="shared" si="9"/>
        <v>1291.2163265306117</v>
      </c>
      <c r="D37" s="31">
        <f t="shared" si="0"/>
        <v>1614.0204081632646</v>
      </c>
      <c r="E37" s="4">
        <f t="shared" si="1"/>
        <v>1486.189991836734</v>
      </c>
      <c r="F37" s="4">
        <f t="shared" si="2"/>
        <v>1357.0683591836728</v>
      </c>
      <c r="G37" s="21">
        <f t="shared" si="3"/>
        <v>1355.7771428571423</v>
      </c>
      <c r="H37" s="21">
        <f t="shared" si="4"/>
        <v>1226.655510204081</v>
      </c>
      <c r="I37" s="4">
        <f t="shared" si="5"/>
        <v>1225.3642938775506</v>
      </c>
      <c r="J37" s="4">
        <f t="shared" si="6"/>
        <v>1096.2426612244894</v>
      </c>
      <c r="K37" s="30">
        <f t="shared" si="7"/>
        <v>968.4122448979588</v>
      </c>
    </row>
    <row r="38" spans="1:11" ht="12.75">
      <c r="A38" s="41">
        <f t="shared" si="8"/>
        <v>2498</v>
      </c>
      <c r="B38" s="3">
        <v>1409.4</v>
      </c>
      <c r="C38" s="4">
        <f t="shared" si="9"/>
        <v>1291.2163265306117</v>
      </c>
      <c r="D38" s="31">
        <f t="shared" si="0"/>
        <v>1614.0204081632646</v>
      </c>
      <c r="E38" s="4">
        <f t="shared" si="1"/>
        <v>1486.189991836734</v>
      </c>
      <c r="F38" s="4">
        <f t="shared" si="2"/>
        <v>1357.0683591836728</v>
      </c>
      <c r="G38" s="21">
        <f t="shared" si="3"/>
        <v>1355.7771428571423</v>
      </c>
      <c r="H38" s="21">
        <f t="shared" si="4"/>
        <v>1226.655510204081</v>
      </c>
      <c r="I38" s="4">
        <f t="shared" si="5"/>
        <v>1225.3642938775506</v>
      </c>
      <c r="J38" s="4">
        <f t="shared" si="6"/>
        <v>1096.2426612244894</v>
      </c>
      <c r="K38" s="30">
        <f t="shared" si="7"/>
        <v>968.4122448979588</v>
      </c>
    </row>
    <row r="39" spans="1:16" ht="12.75">
      <c r="A39" s="41">
        <f t="shared" si="8"/>
        <v>2499</v>
      </c>
      <c r="B39" s="3">
        <v>1603.7</v>
      </c>
      <c r="C39" s="4">
        <f t="shared" si="9"/>
        <v>1291.2163265306117</v>
      </c>
      <c r="D39" s="31">
        <f t="shared" si="0"/>
        <v>1614.0204081632646</v>
      </c>
      <c r="E39" s="4">
        <f t="shared" si="1"/>
        <v>1486.189991836734</v>
      </c>
      <c r="F39" s="4">
        <f t="shared" si="2"/>
        <v>1357.0683591836728</v>
      </c>
      <c r="G39" s="21">
        <f t="shared" si="3"/>
        <v>1355.7771428571423</v>
      </c>
      <c r="H39" s="21">
        <f t="shared" si="4"/>
        <v>1226.655510204081</v>
      </c>
      <c r="I39" s="4">
        <f t="shared" si="5"/>
        <v>1225.3642938775506</v>
      </c>
      <c r="J39" s="4">
        <f t="shared" si="6"/>
        <v>1096.2426612244894</v>
      </c>
      <c r="K39" s="30">
        <f t="shared" si="7"/>
        <v>968.4122448979588</v>
      </c>
      <c r="N39" s="38"/>
      <c r="O39" s="39"/>
      <c r="P39" s="39"/>
    </row>
    <row r="40" spans="1:16" ht="12.75">
      <c r="A40" s="41">
        <f t="shared" si="8"/>
        <v>2500</v>
      </c>
      <c r="B40" s="3">
        <v>1631.8</v>
      </c>
      <c r="C40" s="4">
        <f t="shared" si="9"/>
        <v>1291.2163265306117</v>
      </c>
      <c r="D40" s="31">
        <f t="shared" si="0"/>
        <v>1614.0204081632646</v>
      </c>
      <c r="E40" s="4">
        <f t="shared" si="1"/>
        <v>1486.189991836734</v>
      </c>
      <c r="F40" s="4">
        <f t="shared" si="2"/>
        <v>1357.0683591836728</v>
      </c>
      <c r="G40" s="21">
        <f t="shared" si="3"/>
        <v>1355.7771428571423</v>
      </c>
      <c r="H40" s="21">
        <f t="shared" si="4"/>
        <v>1226.655510204081</v>
      </c>
      <c r="I40" s="4">
        <f t="shared" si="5"/>
        <v>1225.3642938775506</v>
      </c>
      <c r="J40" s="4">
        <f t="shared" si="6"/>
        <v>1096.2426612244894</v>
      </c>
      <c r="K40" s="30">
        <f t="shared" si="7"/>
        <v>968.4122448979588</v>
      </c>
      <c r="N40" s="38"/>
      <c r="O40" s="39"/>
      <c r="P40" s="39"/>
    </row>
    <row r="41" spans="1:16" ht="12.75">
      <c r="A41" s="41">
        <f t="shared" si="8"/>
        <v>2501</v>
      </c>
      <c r="B41" s="3">
        <v>1370.5</v>
      </c>
      <c r="C41" s="4">
        <f t="shared" si="9"/>
        <v>1291.2163265306117</v>
      </c>
      <c r="D41" s="31">
        <f t="shared" si="0"/>
        <v>1614.0204081632646</v>
      </c>
      <c r="E41" s="4">
        <f t="shared" si="1"/>
        <v>1486.189991836734</v>
      </c>
      <c r="F41" s="4">
        <f t="shared" si="2"/>
        <v>1357.0683591836728</v>
      </c>
      <c r="G41" s="21">
        <f t="shared" si="3"/>
        <v>1355.7771428571423</v>
      </c>
      <c r="H41" s="21">
        <f t="shared" si="4"/>
        <v>1226.655510204081</v>
      </c>
      <c r="I41" s="4">
        <f t="shared" si="5"/>
        <v>1225.3642938775506</v>
      </c>
      <c r="J41" s="4">
        <f t="shared" si="6"/>
        <v>1096.2426612244894</v>
      </c>
      <c r="K41" s="30">
        <f t="shared" si="7"/>
        <v>968.4122448979588</v>
      </c>
      <c r="N41" s="38"/>
      <c r="O41" s="39"/>
      <c r="P41" s="40"/>
    </row>
    <row r="42" spans="1:16" ht="12.75">
      <c r="A42" s="41">
        <f t="shared" si="8"/>
        <v>2502</v>
      </c>
      <c r="B42" s="3">
        <v>1283.7</v>
      </c>
      <c r="C42" s="4">
        <f t="shared" si="9"/>
        <v>1291.2163265306117</v>
      </c>
      <c r="D42" s="31">
        <f t="shared" si="0"/>
        <v>1614.0204081632646</v>
      </c>
      <c r="E42" s="4">
        <f t="shared" si="1"/>
        <v>1486.189991836734</v>
      </c>
      <c r="F42" s="4">
        <f t="shared" si="2"/>
        <v>1357.0683591836728</v>
      </c>
      <c r="G42" s="21">
        <f t="shared" si="3"/>
        <v>1355.7771428571423</v>
      </c>
      <c r="H42" s="21">
        <f t="shared" si="4"/>
        <v>1226.655510204081</v>
      </c>
      <c r="I42" s="4">
        <f t="shared" si="5"/>
        <v>1225.3642938775506</v>
      </c>
      <c r="J42" s="4">
        <f t="shared" si="6"/>
        <v>1096.2426612244894</v>
      </c>
      <c r="K42" s="30">
        <f t="shared" si="7"/>
        <v>968.4122448979588</v>
      </c>
      <c r="N42" s="39"/>
      <c r="O42" s="39"/>
      <c r="P42" s="40"/>
    </row>
    <row r="43" spans="1:16" ht="12.75">
      <c r="A43" s="41">
        <f t="shared" si="8"/>
        <v>2503</v>
      </c>
      <c r="B43" s="3">
        <v>1630.1</v>
      </c>
      <c r="C43" s="4">
        <f t="shared" si="9"/>
        <v>1291.2163265306117</v>
      </c>
      <c r="D43" s="31">
        <f t="shared" si="0"/>
        <v>1614.0204081632646</v>
      </c>
      <c r="E43" s="4">
        <f t="shared" si="1"/>
        <v>1486.189991836734</v>
      </c>
      <c r="F43" s="4">
        <f t="shared" si="2"/>
        <v>1357.0683591836728</v>
      </c>
      <c r="G43" s="21">
        <f t="shared" si="3"/>
        <v>1355.7771428571423</v>
      </c>
      <c r="H43" s="21">
        <f t="shared" si="4"/>
        <v>1226.655510204081</v>
      </c>
      <c r="I43" s="4">
        <f t="shared" si="5"/>
        <v>1225.3642938775506</v>
      </c>
      <c r="J43" s="4">
        <f t="shared" si="6"/>
        <v>1096.2426612244894</v>
      </c>
      <c r="K43" s="30">
        <f t="shared" si="7"/>
        <v>968.4122448979588</v>
      </c>
      <c r="N43" s="39"/>
      <c r="O43" s="39"/>
      <c r="P43" s="40"/>
    </row>
    <row r="44" spans="1:16" ht="12.75">
      <c r="A44" s="41">
        <f t="shared" si="8"/>
        <v>2504</v>
      </c>
      <c r="B44" s="3">
        <v>1312.3</v>
      </c>
      <c r="C44" s="4">
        <f t="shared" si="9"/>
        <v>1291.2163265306117</v>
      </c>
      <c r="D44" s="31">
        <f t="shared" si="0"/>
        <v>1614.0204081632646</v>
      </c>
      <c r="E44" s="4">
        <f t="shared" si="1"/>
        <v>1486.189991836734</v>
      </c>
      <c r="F44" s="4">
        <f t="shared" si="2"/>
        <v>1357.0683591836728</v>
      </c>
      <c r="G44" s="21">
        <f t="shared" si="3"/>
        <v>1355.7771428571423</v>
      </c>
      <c r="H44" s="21">
        <f t="shared" si="4"/>
        <v>1226.655510204081</v>
      </c>
      <c r="I44" s="4">
        <f t="shared" si="5"/>
        <v>1225.3642938775506</v>
      </c>
      <c r="J44" s="4">
        <f t="shared" si="6"/>
        <v>1096.2426612244894</v>
      </c>
      <c r="K44" s="30">
        <f t="shared" si="7"/>
        <v>968.4122448979588</v>
      </c>
      <c r="N44" s="39"/>
      <c r="O44" s="39"/>
      <c r="P44" s="40"/>
    </row>
    <row r="45" spans="1:16" ht="12.75">
      <c r="A45" s="41">
        <f t="shared" si="8"/>
        <v>2505</v>
      </c>
      <c r="B45" s="3">
        <v>1064.6</v>
      </c>
      <c r="C45" s="4">
        <f t="shared" si="9"/>
        <v>1291.2163265306117</v>
      </c>
      <c r="D45" s="31">
        <f t="shared" si="0"/>
        <v>1614.0204081632646</v>
      </c>
      <c r="E45" s="4">
        <f t="shared" si="1"/>
        <v>1486.189991836734</v>
      </c>
      <c r="F45" s="4">
        <f t="shared" si="2"/>
        <v>1357.0683591836728</v>
      </c>
      <c r="G45" s="21">
        <f t="shared" si="3"/>
        <v>1355.7771428571423</v>
      </c>
      <c r="H45" s="21">
        <f t="shared" si="4"/>
        <v>1226.655510204081</v>
      </c>
      <c r="I45" s="4">
        <f t="shared" si="5"/>
        <v>1225.3642938775506</v>
      </c>
      <c r="J45" s="4">
        <f t="shared" si="6"/>
        <v>1096.2426612244894</v>
      </c>
      <c r="K45" s="30">
        <f t="shared" si="7"/>
        <v>968.4122448979588</v>
      </c>
      <c r="N45" s="39"/>
      <c r="O45" s="39"/>
      <c r="P45" s="40"/>
    </row>
    <row r="46" spans="1:16" ht="12.75">
      <c r="A46" s="41">
        <f t="shared" si="8"/>
        <v>2506</v>
      </c>
      <c r="B46" s="3">
        <v>1235</v>
      </c>
      <c r="C46" s="4">
        <f t="shared" si="9"/>
        <v>1291.2163265306117</v>
      </c>
      <c r="D46" s="31">
        <f t="shared" si="0"/>
        <v>1614.0204081632646</v>
      </c>
      <c r="E46" s="4">
        <f t="shared" si="1"/>
        <v>1486.189991836734</v>
      </c>
      <c r="F46" s="4">
        <f t="shared" si="2"/>
        <v>1357.0683591836728</v>
      </c>
      <c r="G46" s="21">
        <f t="shared" si="3"/>
        <v>1355.7771428571423</v>
      </c>
      <c r="H46" s="21">
        <f t="shared" si="4"/>
        <v>1226.655510204081</v>
      </c>
      <c r="I46" s="4">
        <f t="shared" si="5"/>
        <v>1225.3642938775506</v>
      </c>
      <c r="J46" s="4">
        <f t="shared" si="6"/>
        <v>1096.2426612244894</v>
      </c>
      <c r="K46" s="30">
        <f t="shared" si="7"/>
        <v>968.4122448979588</v>
      </c>
      <c r="N46" s="39"/>
      <c r="O46" s="39"/>
      <c r="P46" s="40"/>
    </row>
    <row r="47" spans="1:16" ht="12.75">
      <c r="A47" s="41">
        <f t="shared" si="8"/>
        <v>2507</v>
      </c>
      <c r="B47" s="3">
        <v>1200.4</v>
      </c>
      <c r="C47" s="4">
        <f t="shared" si="9"/>
        <v>1291.2163265306117</v>
      </c>
      <c r="D47" s="31">
        <f t="shared" si="0"/>
        <v>1614.0204081632646</v>
      </c>
      <c r="E47" s="4">
        <f t="shared" si="1"/>
        <v>1486.189991836734</v>
      </c>
      <c r="F47" s="4">
        <f t="shared" si="2"/>
        <v>1357.0683591836728</v>
      </c>
      <c r="G47" s="21">
        <f t="shared" si="3"/>
        <v>1355.7771428571423</v>
      </c>
      <c r="H47" s="21">
        <f t="shared" si="4"/>
        <v>1226.655510204081</v>
      </c>
      <c r="I47" s="4">
        <f t="shared" si="5"/>
        <v>1225.3642938775506</v>
      </c>
      <c r="J47" s="4">
        <f t="shared" si="6"/>
        <v>1096.2426612244894</v>
      </c>
      <c r="K47" s="30">
        <f t="shared" si="7"/>
        <v>968.4122448979588</v>
      </c>
      <c r="N47" s="39"/>
      <c r="O47" s="39"/>
      <c r="P47" s="40"/>
    </row>
    <row r="48" spans="1:16" ht="12.75">
      <c r="A48" s="41">
        <f t="shared" si="8"/>
        <v>2508</v>
      </c>
      <c r="B48" s="3">
        <v>847.7</v>
      </c>
      <c r="C48" s="4">
        <f t="shared" si="9"/>
        <v>1291.2163265306117</v>
      </c>
      <c r="D48" s="31">
        <f t="shared" si="0"/>
        <v>1614.0204081632646</v>
      </c>
      <c r="E48" s="4">
        <f t="shared" si="1"/>
        <v>1486.189991836734</v>
      </c>
      <c r="F48" s="4">
        <f t="shared" si="2"/>
        <v>1357.0683591836728</v>
      </c>
      <c r="G48" s="21">
        <f t="shared" si="3"/>
        <v>1355.7771428571423</v>
      </c>
      <c r="H48" s="21">
        <f t="shared" si="4"/>
        <v>1226.655510204081</v>
      </c>
      <c r="I48" s="4">
        <f t="shared" si="5"/>
        <v>1225.3642938775506</v>
      </c>
      <c r="J48" s="4">
        <f t="shared" si="6"/>
        <v>1096.2426612244894</v>
      </c>
      <c r="K48" s="30">
        <f t="shared" si="7"/>
        <v>968.4122448979588</v>
      </c>
      <c r="N48" s="39"/>
      <c r="O48" s="39"/>
      <c r="P48" s="40"/>
    </row>
    <row r="49" spans="1:16" ht="12.75">
      <c r="A49" s="41">
        <f t="shared" si="8"/>
        <v>2509</v>
      </c>
      <c r="B49" s="3">
        <v>934.2</v>
      </c>
      <c r="C49" s="4">
        <f t="shared" si="9"/>
        <v>1291.2163265306117</v>
      </c>
      <c r="D49" s="31">
        <f t="shared" si="0"/>
        <v>1614.0204081632646</v>
      </c>
      <c r="E49" s="4">
        <f t="shared" si="1"/>
        <v>1486.189991836734</v>
      </c>
      <c r="F49" s="4">
        <f t="shared" si="2"/>
        <v>1357.0683591836728</v>
      </c>
      <c r="G49" s="21">
        <f t="shared" si="3"/>
        <v>1355.7771428571423</v>
      </c>
      <c r="H49" s="21">
        <f t="shared" si="4"/>
        <v>1226.655510204081</v>
      </c>
      <c r="I49" s="4">
        <f t="shared" si="5"/>
        <v>1225.3642938775506</v>
      </c>
      <c r="J49" s="4">
        <f t="shared" si="6"/>
        <v>1096.2426612244894</v>
      </c>
      <c r="K49" s="30">
        <f t="shared" si="7"/>
        <v>968.4122448979588</v>
      </c>
      <c r="N49" s="39"/>
      <c r="O49" s="39"/>
      <c r="P49" s="40"/>
    </row>
    <row r="50" spans="1:16" ht="12.75">
      <c r="A50" s="41">
        <f t="shared" si="8"/>
        <v>2510</v>
      </c>
      <c r="B50" s="3">
        <v>989.7</v>
      </c>
      <c r="C50" s="4">
        <f t="shared" si="9"/>
        <v>1291.2163265306117</v>
      </c>
      <c r="D50" s="31">
        <f t="shared" si="0"/>
        <v>1614.0204081632646</v>
      </c>
      <c r="E50" s="4">
        <f t="shared" si="1"/>
        <v>1486.189991836734</v>
      </c>
      <c r="F50" s="4">
        <f t="shared" si="2"/>
        <v>1357.0683591836728</v>
      </c>
      <c r="G50" s="21">
        <f t="shared" si="3"/>
        <v>1355.7771428571423</v>
      </c>
      <c r="H50" s="21">
        <f t="shared" si="4"/>
        <v>1226.655510204081</v>
      </c>
      <c r="I50" s="4">
        <f t="shared" si="5"/>
        <v>1225.3642938775506</v>
      </c>
      <c r="J50" s="4">
        <f t="shared" si="6"/>
        <v>1096.2426612244894</v>
      </c>
      <c r="K50" s="30">
        <f t="shared" si="7"/>
        <v>968.4122448979588</v>
      </c>
      <c r="N50" s="39"/>
      <c r="O50" s="39"/>
      <c r="P50" s="40"/>
    </row>
    <row r="51" spans="1:16" ht="12.75">
      <c r="A51" s="41">
        <f t="shared" si="8"/>
        <v>2511</v>
      </c>
      <c r="B51" s="3">
        <v>759.3</v>
      </c>
      <c r="C51" s="4">
        <f t="shared" si="9"/>
        <v>1291.2163265306117</v>
      </c>
      <c r="D51" s="31">
        <f t="shared" si="0"/>
        <v>1614.0204081632646</v>
      </c>
      <c r="E51" s="4">
        <f t="shared" si="1"/>
        <v>1486.189991836734</v>
      </c>
      <c r="F51" s="4">
        <f t="shared" si="2"/>
        <v>1357.0683591836728</v>
      </c>
      <c r="G51" s="21">
        <f t="shared" si="3"/>
        <v>1355.7771428571423</v>
      </c>
      <c r="H51" s="21">
        <f t="shared" si="4"/>
        <v>1226.655510204081</v>
      </c>
      <c r="I51" s="4">
        <f t="shared" si="5"/>
        <v>1225.3642938775506</v>
      </c>
      <c r="J51" s="4">
        <f t="shared" si="6"/>
        <v>1096.2426612244894</v>
      </c>
      <c r="K51" s="30">
        <f t="shared" si="7"/>
        <v>968.4122448979588</v>
      </c>
      <c r="N51" s="39"/>
      <c r="O51" s="39"/>
      <c r="P51" s="40"/>
    </row>
    <row r="52" spans="1:16" ht="12.75">
      <c r="A52" s="41">
        <f t="shared" si="8"/>
        <v>2512</v>
      </c>
      <c r="B52" s="3">
        <v>1358.1</v>
      </c>
      <c r="C52" s="4">
        <f t="shared" si="9"/>
        <v>1291.2163265306117</v>
      </c>
      <c r="D52" s="31">
        <f t="shared" si="0"/>
        <v>1614.0204081632646</v>
      </c>
      <c r="E52" s="4">
        <f t="shared" si="1"/>
        <v>1486.189991836734</v>
      </c>
      <c r="F52" s="4">
        <f t="shared" si="2"/>
        <v>1357.0683591836728</v>
      </c>
      <c r="G52" s="21">
        <f t="shared" si="3"/>
        <v>1355.7771428571423</v>
      </c>
      <c r="H52" s="21">
        <f t="shared" si="4"/>
        <v>1226.655510204081</v>
      </c>
      <c r="I52" s="4">
        <f t="shared" si="5"/>
        <v>1225.3642938775506</v>
      </c>
      <c r="J52" s="4">
        <f t="shared" si="6"/>
        <v>1096.2426612244894</v>
      </c>
      <c r="K52" s="30">
        <f t="shared" si="7"/>
        <v>968.4122448979588</v>
      </c>
      <c r="N52" s="39"/>
      <c r="O52" s="39"/>
      <c r="P52" s="40"/>
    </row>
    <row r="53" spans="1:16" ht="12.75">
      <c r="A53" s="41">
        <f t="shared" si="8"/>
        <v>2513</v>
      </c>
      <c r="B53" s="3">
        <v>1519.5</v>
      </c>
      <c r="C53" s="4">
        <f t="shared" si="9"/>
        <v>1291.2163265306117</v>
      </c>
      <c r="D53" s="31">
        <f t="shared" si="0"/>
        <v>1614.0204081632646</v>
      </c>
      <c r="E53" s="4">
        <f t="shared" si="1"/>
        <v>1486.189991836734</v>
      </c>
      <c r="F53" s="4">
        <f t="shared" si="2"/>
        <v>1357.0683591836728</v>
      </c>
      <c r="G53" s="21">
        <f t="shared" si="3"/>
        <v>1355.7771428571423</v>
      </c>
      <c r="H53" s="21">
        <f t="shared" si="4"/>
        <v>1226.655510204081</v>
      </c>
      <c r="I53" s="4">
        <f t="shared" si="5"/>
        <v>1225.3642938775506</v>
      </c>
      <c r="J53" s="4">
        <f t="shared" si="6"/>
        <v>1096.2426612244894</v>
      </c>
      <c r="K53" s="30">
        <f t="shared" si="7"/>
        <v>968.4122448979588</v>
      </c>
      <c r="N53" s="39"/>
      <c r="O53" s="39"/>
      <c r="P53" s="40"/>
    </row>
    <row r="54" spans="1:16" ht="12.75">
      <c r="A54" s="41">
        <f t="shared" si="8"/>
        <v>2514</v>
      </c>
      <c r="B54" s="3">
        <v>1381.2</v>
      </c>
      <c r="C54" s="4">
        <f t="shared" si="9"/>
        <v>1291.2163265306117</v>
      </c>
      <c r="D54" s="31">
        <f t="shared" si="0"/>
        <v>1614.0204081632646</v>
      </c>
      <c r="E54" s="4">
        <f t="shared" si="1"/>
        <v>1486.189991836734</v>
      </c>
      <c r="F54" s="4">
        <f t="shared" si="2"/>
        <v>1357.0683591836728</v>
      </c>
      <c r="G54" s="21">
        <f t="shared" si="3"/>
        <v>1355.7771428571423</v>
      </c>
      <c r="H54" s="21">
        <f t="shared" si="4"/>
        <v>1226.655510204081</v>
      </c>
      <c r="I54" s="4">
        <f t="shared" si="5"/>
        <v>1225.3642938775506</v>
      </c>
      <c r="J54" s="4">
        <f t="shared" si="6"/>
        <v>1096.2426612244894</v>
      </c>
      <c r="K54" s="30">
        <f t="shared" si="7"/>
        <v>968.4122448979588</v>
      </c>
      <c r="N54" s="39"/>
      <c r="O54" s="39"/>
      <c r="P54" s="40"/>
    </row>
    <row r="55" spans="1:16" ht="12.75">
      <c r="A55" s="41">
        <f t="shared" si="8"/>
        <v>2515</v>
      </c>
      <c r="B55" s="3">
        <v>883.6</v>
      </c>
      <c r="C55" s="4">
        <f t="shared" si="9"/>
        <v>1291.2163265306117</v>
      </c>
      <c r="D55" s="31">
        <f t="shared" si="0"/>
        <v>1614.0204081632646</v>
      </c>
      <c r="E55" s="4">
        <f t="shared" si="1"/>
        <v>1486.189991836734</v>
      </c>
      <c r="F55" s="4">
        <f t="shared" si="2"/>
        <v>1357.0683591836728</v>
      </c>
      <c r="G55" s="21">
        <f t="shared" si="3"/>
        <v>1355.7771428571423</v>
      </c>
      <c r="H55" s="21">
        <f t="shared" si="4"/>
        <v>1226.655510204081</v>
      </c>
      <c r="I55" s="4">
        <f t="shared" si="5"/>
        <v>1225.3642938775506</v>
      </c>
      <c r="J55" s="4">
        <f t="shared" si="6"/>
        <v>1096.2426612244894</v>
      </c>
      <c r="K55" s="30">
        <f t="shared" si="7"/>
        <v>968.4122448979588</v>
      </c>
      <c r="N55" s="39"/>
      <c r="O55" s="39"/>
      <c r="P55" s="40"/>
    </row>
    <row r="56" spans="1:16" ht="12.75">
      <c r="A56" s="41">
        <f t="shared" si="8"/>
        <v>2516</v>
      </c>
      <c r="B56" s="3">
        <v>1462.3</v>
      </c>
      <c r="C56" s="4">
        <f t="shared" si="9"/>
        <v>1291.2163265306117</v>
      </c>
      <c r="D56" s="31">
        <f t="shared" si="0"/>
        <v>1614.0204081632646</v>
      </c>
      <c r="E56" s="4">
        <f t="shared" si="1"/>
        <v>1486.189991836734</v>
      </c>
      <c r="F56" s="4">
        <f t="shared" si="2"/>
        <v>1357.0683591836728</v>
      </c>
      <c r="G56" s="21">
        <f t="shared" si="3"/>
        <v>1355.7771428571423</v>
      </c>
      <c r="H56" s="21">
        <f t="shared" si="4"/>
        <v>1226.655510204081</v>
      </c>
      <c r="I56" s="4">
        <f t="shared" si="5"/>
        <v>1225.3642938775506</v>
      </c>
      <c r="J56" s="4">
        <f t="shared" si="6"/>
        <v>1096.2426612244894</v>
      </c>
      <c r="K56" s="30">
        <f t="shared" si="7"/>
        <v>968.4122448979588</v>
      </c>
      <c r="N56" s="39"/>
      <c r="O56" s="39"/>
      <c r="P56" s="40"/>
    </row>
    <row r="57" spans="1:16" ht="12.75">
      <c r="A57" s="41">
        <f t="shared" si="8"/>
        <v>2517</v>
      </c>
      <c r="B57" s="3">
        <v>1209.9</v>
      </c>
      <c r="C57" s="4">
        <f t="shared" si="9"/>
        <v>1291.2163265306117</v>
      </c>
      <c r="D57" s="31">
        <f t="shared" si="0"/>
        <v>1614.0204081632646</v>
      </c>
      <c r="E57" s="4">
        <f t="shared" si="1"/>
        <v>1486.189991836734</v>
      </c>
      <c r="F57" s="4">
        <f t="shared" si="2"/>
        <v>1357.0683591836728</v>
      </c>
      <c r="G57" s="21">
        <f t="shared" si="3"/>
        <v>1355.7771428571423</v>
      </c>
      <c r="H57" s="21">
        <f t="shared" si="4"/>
        <v>1226.655510204081</v>
      </c>
      <c r="I57" s="4">
        <f t="shared" si="5"/>
        <v>1225.3642938775506</v>
      </c>
      <c r="J57" s="4">
        <f t="shared" si="6"/>
        <v>1096.2426612244894</v>
      </c>
      <c r="K57" s="30">
        <f t="shared" si="7"/>
        <v>968.4122448979588</v>
      </c>
      <c r="N57" s="39"/>
      <c r="O57" s="39"/>
      <c r="P57" s="40"/>
    </row>
    <row r="58" spans="1:16" ht="12.75">
      <c r="A58" s="41">
        <f t="shared" si="8"/>
        <v>2518</v>
      </c>
      <c r="B58" s="3">
        <v>1374</v>
      </c>
      <c r="C58" s="4">
        <f t="shared" si="9"/>
        <v>1291.2163265306117</v>
      </c>
      <c r="D58" s="31">
        <f t="shared" si="0"/>
        <v>1614.0204081632646</v>
      </c>
      <c r="E58" s="4">
        <f t="shared" si="1"/>
        <v>1486.189991836734</v>
      </c>
      <c r="F58" s="4">
        <f t="shared" si="2"/>
        <v>1357.0683591836728</v>
      </c>
      <c r="G58" s="21">
        <f t="shared" si="3"/>
        <v>1355.7771428571423</v>
      </c>
      <c r="H58" s="21">
        <f t="shared" si="4"/>
        <v>1226.655510204081</v>
      </c>
      <c r="I58" s="4">
        <f t="shared" si="5"/>
        <v>1225.3642938775506</v>
      </c>
      <c r="J58" s="4">
        <f t="shared" si="6"/>
        <v>1096.2426612244894</v>
      </c>
      <c r="K58" s="30">
        <f t="shared" si="7"/>
        <v>968.4122448979588</v>
      </c>
      <c r="N58" s="39"/>
      <c r="O58" s="39"/>
      <c r="P58" s="40"/>
    </row>
    <row r="59" spans="1:16" ht="12.75">
      <c r="A59" s="41">
        <f t="shared" si="8"/>
        <v>2519</v>
      </c>
      <c r="B59" s="3">
        <v>1120.7</v>
      </c>
      <c r="C59" s="4">
        <f t="shared" si="9"/>
        <v>1291.2163265306117</v>
      </c>
      <c r="D59" s="31">
        <f t="shared" si="0"/>
        <v>1614.0204081632646</v>
      </c>
      <c r="E59" s="4">
        <f t="shared" si="1"/>
        <v>1486.189991836734</v>
      </c>
      <c r="F59" s="4">
        <f t="shared" si="2"/>
        <v>1357.0683591836728</v>
      </c>
      <c r="G59" s="21">
        <f t="shared" si="3"/>
        <v>1355.7771428571423</v>
      </c>
      <c r="H59" s="21">
        <f t="shared" si="4"/>
        <v>1226.655510204081</v>
      </c>
      <c r="I59" s="4">
        <f t="shared" si="5"/>
        <v>1225.3642938775506</v>
      </c>
      <c r="J59" s="4">
        <f t="shared" si="6"/>
        <v>1096.2426612244894</v>
      </c>
      <c r="K59" s="30">
        <f t="shared" si="7"/>
        <v>968.4122448979588</v>
      </c>
      <c r="N59" s="39"/>
      <c r="O59" s="39"/>
      <c r="P59" s="40"/>
    </row>
    <row r="60" spans="1:16" ht="12.75">
      <c r="A60" s="41">
        <f t="shared" si="8"/>
        <v>2520</v>
      </c>
      <c r="B60" s="3">
        <v>747.2</v>
      </c>
      <c r="C60" s="4">
        <f t="shared" si="9"/>
        <v>1291.2163265306117</v>
      </c>
      <c r="D60" s="31">
        <f t="shared" si="0"/>
        <v>1614.0204081632646</v>
      </c>
      <c r="E60" s="4">
        <f t="shared" si="1"/>
        <v>1486.189991836734</v>
      </c>
      <c r="F60" s="4">
        <f t="shared" si="2"/>
        <v>1357.0683591836728</v>
      </c>
      <c r="G60" s="21">
        <f t="shared" si="3"/>
        <v>1355.7771428571423</v>
      </c>
      <c r="H60" s="21">
        <f t="shared" si="4"/>
        <v>1226.655510204081</v>
      </c>
      <c r="I60" s="4">
        <f t="shared" si="5"/>
        <v>1225.3642938775506</v>
      </c>
      <c r="J60" s="4">
        <f t="shared" si="6"/>
        <v>1096.2426612244894</v>
      </c>
      <c r="K60" s="30">
        <f t="shared" si="7"/>
        <v>968.4122448979588</v>
      </c>
      <c r="N60" s="39"/>
      <c r="O60" s="39"/>
      <c r="P60" s="40"/>
    </row>
    <row r="61" spans="1:16" ht="12.75">
      <c r="A61" s="41">
        <f t="shared" si="8"/>
        <v>2521</v>
      </c>
      <c r="B61" s="3">
        <v>934</v>
      </c>
      <c r="C61" s="4">
        <f t="shared" si="9"/>
        <v>1291.2163265306117</v>
      </c>
      <c r="D61" s="31">
        <f t="shared" si="0"/>
        <v>1614.0204081632646</v>
      </c>
      <c r="E61" s="4">
        <f t="shared" si="1"/>
        <v>1486.189991836734</v>
      </c>
      <c r="F61" s="4">
        <f t="shared" si="2"/>
        <v>1357.0683591836728</v>
      </c>
      <c r="G61" s="21">
        <f t="shared" si="3"/>
        <v>1355.7771428571423</v>
      </c>
      <c r="H61" s="21">
        <f t="shared" si="4"/>
        <v>1226.655510204081</v>
      </c>
      <c r="I61" s="4">
        <f t="shared" si="5"/>
        <v>1225.3642938775506</v>
      </c>
      <c r="J61" s="4">
        <f t="shared" si="6"/>
        <v>1096.2426612244894</v>
      </c>
      <c r="K61" s="30">
        <f t="shared" si="7"/>
        <v>968.4122448979588</v>
      </c>
      <c r="N61" s="39"/>
      <c r="O61" s="39"/>
      <c r="P61" s="40"/>
    </row>
    <row r="62" spans="1:16" ht="12.75">
      <c r="A62" s="41">
        <f t="shared" si="8"/>
        <v>2522</v>
      </c>
      <c r="B62" s="3">
        <v>804.7</v>
      </c>
      <c r="C62" s="4">
        <f t="shared" si="9"/>
        <v>1291.2163265306117</v>
      </c>
      <c r="D62" s="31">
        <f t="shared" si="0"/>
        <v>1614.0204081632646</v>
      </c>
      <c r="E62" s="4">
        <f t="shared" si="1"/>
        <v>1486.189991836734</v>
      </c>
      <c r="F62" s="4">
        <f t="shared" si="2"/>
        <v>1357.0683591836728</v>
      </c>
      <c r="G62" s="21">
        <f t="shared" si="3"/>
        <v>1355.7771428571423</v>
      </c>
      <c r="H62" s="21">
        <f t="shared" si="4"/>
        <v>1226.655510204081</v>
      </c>
      <c r="I62" s="4">
        <f t="shared" si="5"/>
        <v>1225.3642938775506</v>
      </c>
      <c r="J62" s="4">
        <f t="shared" si="6"/>
        <v>1096.2426612244894</v>
      </c>
      <c r="K62" s="30">
        <f t="shared" si="7"/>
        <v>968.4122448979588</v>
      </c>
      <c r="N62" s="39"/>
      <c r="O62" s="39"/>
      <c r="P62" s="40"/>
    </row>
    <row r="63" spans="1:16" ht="12.75">
      <c r="A63" s="41">
        <f t="shared" si="8"/>
        <v>2523</v>
      </c>
      <c r="B63" s="3">
        <v>1282.6</v>
      </c>
      <c r="C63" s="4">
        <f t="shared" si="9"/>
        <v>1291.2163265306117</v>
      </c>
      <c r="D63" s="31">
        <f t="shared" si="0"/>
        <v>1614.0204081632646</v>
      </c>
      <c r="E63" s="4">
        <f t="shared" si="1"/>
        <v>1486.189991836734</v>
      </c>
      <c r="F63" s="4">
        <f t="shared" si="2"/>
        <v>1357.0683591836728</v>
      </c>
      <c r="G63" s="21">
        <f t="shared" si="3"/>
        <v>1355.7771428571423</v>
      </c>
      <c r="H63" s="21">
        <f t="shared" si="4"/>
        <v>1226.655510204081</v>
      </c>
      <c r="I63" s="4">
        <f t="shared" si="5"/>
        <v>1225.3642938775506</v>
      </c>
      <c r="J63" s="4">
        <f t="shared" si="6"/>
        <v>1096.2426612244894</v>
      </c>
      <c r="K63" s="30">
        <f t="shared" si="7"/>
        <v>968.4122448979588</v>
      </c>
      <c r="N63" s="39"/>
      <c r="O63" s="39"/>
      <c r="P63" s="40"/>
    </row>
    <row r="64" spans="1:16" ht="12.75">
      <c r="A64" s="41">
        <f t="shared" si="8"/>
        <v>2524</v>
      </c>
      <c r="B64" s="3">
        <v>1071.4</v>
      </c>
      <c r="C64" s="4">
        <f t="shared" si="9"/>
        <v>1291.2163265306117</v>
      </c>
      <c r="D64" s="31">
        <f t="shared" si="0"/>
        <v>1614.0204081632646</v>
      </c>
      <c r="E64" s="4">
        <f t="shared" si="1"/>
        <v>1486.189991836734</v>
      </c>
      <c r="F64" s="4">
        <f t="shared" si="2"/>
        <v>1357.0683591836728</v>
      </c>
      <c r="G64" s="21">
        <f t="shared" si="3"/>
        <v>1355.7771428571423</v>
      </c>
      <c r="H64" s="21">
        <f t="shared" si="4"/>
        <v>1226.655510204081</v>
      </c>
      <c r="I64" s="4">
        <f t="shared" si="5"/>
        <v>1225.3642938775506</v>
      </c>
      <c r="J64" s="4">
        <f t="shared" si="6"/>
        <v>1096.2426612244894</v>
      </c>
      <c r="K64" s="30">
        <f t="shared" si="7"/>
        <v>968.4122448979588</v>
      </c>
      <c r="N64" s="39"/>
      <c r="O64" s="39"/>
      <c r="P64" s="40"/>
    </row>
    <row r="65" spans="1:16" ht="12.75">
      <c r="A65" s="41">
        <f t="shared" si="8"/>
        <v>2525</v>
      </c>
      <c r="B65" s="3">
        <v>1168.3</v>
      </c>
      <c r="C65" s="4">
        <f aca="true" t="shared" si="10" ref="C65:C95">C64</f>
        <v>1291.2163265306117</v>
      </c>
      <c r="D65" s="31">
        <f t="shared" si="0"/>
        <v>1614.0204081632646</v>
      </c>
      <c r="E65" s="4">
        <f aca="true" t="shared" si="11" ref="E65:E95">+C65*0.151+C65</f>
        <v>1486.189991836734</v>
      </c>
      <c r="F65" s="4">
        <f aca="true" t="shared" si="12" ref="F65:F95">+C65*0.051+C65</f>
        <v>1357.0683591836728</v>
      </c>
      <c r="G65" s="21">
        <f aca="true" t="shared" si="13" ref="G65:G95">+C65*0.05+C65</f>
        <v>1355.7771428571423</v>
      </c>
      <c r="H65" s="21">
        <f aca="true" t="shared" si="14" ref="H65:H95">+C65-(C65*0.05)</f>
        <v>1226.655510204081</v>
      </c>
      <c r="I65" s="4">
        <f aca="true" t="shared" si="15" ref="I65:I95">+C65-(C65*0.051)</f>
        <v>1225.3642938775506</v>
      </c>
      <c r="J65" s="4">
        <f aca="true" t="shared" si="16" ref="J65:J95">+C65-(C65*0.151)</f>
        <v>1096.2426612244894</v>
      </c>
      <c r="K65" s="30">
        <f aca="true" t="shared" si="17" ref="K65:K95">+C65-(C65*0.25)</f>
        <v>968.4122448979588</v>
      </c>
      <c r="N65" s="39"/>
      <c r="O65" s="39"/>
      <c r="P65" s="40"/>
    </row>
    <row r="66" spans="1:16" ht="12.75">
      <c r="A66" s="41">
        <f t="shared" si="8"/>
        <v>2526</v>
      </c>
      <c r="B66" s="3">
        <v>824.2</v>
      </c>
      <c r="C66" s="4">
        <f t="shared" si="10"/>
        <v>1291.2163265306117</v>
      </c>
      <c r="D66" s="31">
        <f t="shared" si="0"/>
        <v>1614.0204081632646</v>
      </c>
      <c r="E66" s="4">
        <f t="shared" si="11"/>
        <v>1486.189991836734</v>
      </c>
      <c r="F66" s="4">
        <f t="shared" si="12"/>
        <v>1357.0683591836728</v>
      </c>
      <c r="G66" s="21">
        <f t="shared" si="13"/>
        <v>1355.7771428571423</v>
      </c>
      <c r="H66" s="21">
        <f t="shared" si="14"/>
        <v>1226.655510204081</v>
      </c>
      <c r="I66" s="4">
        <f t="shared" si="15"/>
        <v>1225.3642938775506</v>
      </c>
      <c r="J66" s="4">
        <f t="shared" si="16"/>
        <v>1096.2426612244894</v>
      </c>
      <c r="K66" s="30">
        <f t="shared" si="17"/>
        <v>968.4122448979588</v>
      </c>
      <c r="N66" s="39"/>
      <c r="O66" s="39"/>
      <c r="P66" s="40"/>
    </row>
    <row r="67" spans="1:16" ht="12.75">
      <c r="A67" s="41">
        <f t="shared" si="8"/>
        <v>2527</v>
      </c>
      <c r="B67" s="3">
        <v>1101.6</v>
      </c>
      <c r="C67" s="4">
        <f t="shared" si="10"/>
        <v>1291.2163265306117</v>
      </c>
      <c r="D67" s="31">
        <f t="shared" si="0"/>
        <v>1614.0204081632646</v>
      </c>
      <c r="E67" s="4">
        <f t="shared" si="11"/>
        <v>1486.189991836734</v>
      </c>
      <c r="F67" s="4">
        <f t="shared" si="12"/>
        <v>1357.0683591836728</v>
      </c>
      <c r="G67" s="21">
        <f t="shared" si="13"/>
        <v>1355.7771428571423</v>
      </c>
      <c r="H67" s="21">
        <f t="shared" si="14"/>
        <v>1226.655510204081</v>
      </c>
      <c r="I67" s="4">
        <f t="shared" si="15"/>
        <v>1225.3642938775506</v>
      </c>
      <c r="J67" s="4">
        <f t="shared" si="16"/>
        <v>1096.2426612244894</v>
      </c>
      <c r="K67" s="30">
        <f t="shared" si="17"/>
        <v>968.4122448979588</v>
      </c>
      <c r="N67" s="39"/>
      <c r="O67" s="39"/>
      <c r="P67" s="40"/>
    </row>
    <row r="68" spans="1:16" ht="12.75">
      <c r="A68" s="41">
        <f t="shared" si="8"/>
        <v>2528</v>
      </c>
      <c r="B68" s="3">
        <v>1189.5</v>
      </c>
      <c r="C68" s="4">
        <f t="shared" si="10"/>
        <v>1291.2163265306117</v>
      </c>
      <c r="D68" s="31">
        <f t="shared" si="0"/>
        <v>1614.0204081632646</v>
      </c>
      <c r="E68" s="4">
        <f t="shared" si="11"/>
        <v>1486.189991836734</v>
      </c>
      <c r="F68" s="4">
        <f t="shared" si="12"/>
        <v>1357.0683591836728</v>
      </c>
      <c r="G68" s="21">
        <f t="shared" si="13"/>
        <v>1355.7771428571423</v>
      </c>
      <c r="H68" s="21">
        <f t="shared" si="14"/>
        <v>1226.655510204081</v>
      </c>
      <c r="I68" s="4">
        <f t="shared" si="15"/>
        <v>1225.3642938775506</v>
      </c>
      <c r="J68" s="4">
        <f t="shared" si="16"/>
        <v>1096.2426612244894</v>
      </c>
      <c r="K68" s="30">
        <f t="shared" si="17"/>
        <v>968.4122448979588</v>
      </c>
      <c r="N68" s="39"/>
      <c r="O68" s="39"/>
      <c r="P68" s="40"/>
    </row>
    <row r="69" spans="1:16" ht="12.75">
      <c r="A69" s="41">
        <f t="shared" si="8"/>
        <v>2529</v>
      </c>
      <c r="B69" s="3">
        <v>1134.1</v>
      </c>
      <c r="C69" s="4">
        <f t="shared" si="10"/>
        <v>1291.2163265306117</v>
      </c>
      <c r="D69" s="31">
        <f aca="true" t="shared" si="18" ref="D69:D103">+C69*0.25+C69</f>
        <v>1614.0204081632646</v>
      </c>
      <c r="E69" s="4">
        <f t="shared" si="11"/>
        <v>1486.189991836734</v>
      </c>
      <c r="F69" s="4">
        <f t="shared" si="12"/>
        <v>1357.0683591836728</v>
      </c>
      <c r="G69" s="21">
        <f t="shared" si="13"/>
        <v>1355.7771428571423</v>
      </c>
      <c r="H69" s="21">
        <f t="shared" si="14"/>
        <v>1226.655510204081</v>
      </c>
      <c r="I69" s="4">
        <f t="shared" si="15"/>
        <v>1225.3642938775506</v>
      </c>
      <c r="J69" s="4">
        <f t="shared" si="16"/>
        <v>1096.2426612244894</v>
      </c>
      <c r="K69" s="30">
        <f t="shared" si="17"/>
        <v>968.4122448979588</v>
      </c>
      <c r="N69" s="39"/>
      <c r="O69" s="39"/>
      <c r="P69" s="40"/>
    </row>
    <row r="70" spans="1:16" ht="12.75">
      <c r="A70" s="41">
        <f aca="true" t="shared" si="19" ref="A70:A100">A69+1</f>
        <v>2530</v>
      </c>
      <c r="B70" s="3" t="s">
        <v>1</v>
      </c>
      <c r="C70" s="4">
        <f t="shared" si="10"/>
        <v>1291.2163265306117</v>
      </c>
      <c r="D70" s="31">
        <f t="shared" si="18"/>
        <v>1614.0204081632646</v>
      </c>
      <c r="E70" s="4">
        <f t="shared" si="11"/>
        <v>1486.189991836734</v>
      </c>
      <c r="F70" s="4">
        <f t="shared" si="12"/>
        <v>1357.0683591836728</v>
      </c>
      <c r="G70" s="21">
        <f t="shared" si="13"/>
        <v>1355.7771428571423</v>
      </c>
      <c r="H70" s="21">
        <f t="shared" si="14"/>
        <v>1226.655510204081</v>
      </c>
      <c r="I70" s="4">
        <f t="shared" si="15"/>
        <v>1225.3642938775506</v>
      </c>
      <c r="J70" s="4">
        <f t="shared" si="16"/>
        <v>1096.2426612244894</v>
      </c>
      <c r="K70" s="30">
        <f t="shared" si="17"/>
        <v>968.4122448979588</v>
      </c>
      <c r="N70" s="39"/>
      <c r="O70" s="39"/>
      <c r="P70" s="40"/>
    </row>
    <row r="71" spans="1:16" ht="12.75">
      <c r="A71" s="41">
        <f t="shared" si="19"/>
        <v>2531</v>
      </c>
      <c r="B71" s="3">
        <v>1039.2</v>
      </c>
      <c r="C71" s="4">
        <f t="shared" si="10"/>
        <v>1291.2163265306117</v>
      </c>
      <c r="D71" s="31">
        <f t="shared" si="18"/>
        <v>1614.0204081632646</v>
      </c>
      <c r="E71" s="4">
        <f t="shared" si="11"/>
        <v>1486.189991836734</v>
      </c>
      <c r="F71" s="4">
        <f t="shared" si="12"/>
        <v>1357.0683591836728</v>
      </c>
      <c r="G71" s="21">
        <f t="shared" si="13"/>
        <v>1355.7771428571423</v>
      </c>
      <c r="H71" s="21">
        <f t="shared" si="14"/>
        <v>1226.655510204081</v>
      </c>
      <c r="I71" s="4">
        <f t="shared" si="15"/>
        <v>1225.3642938775506</v>
      </c>
      <c r="J71" s="4">
        <f t="shared" si="16"/>
        <v>1096.2426612244894</v>
      </c>
      <c r="K71" s="30">
        <f t="shared" si="17"/>
        <v>968.4122448979588</v>
      </c>
      <c r="N71" s="39"/>
      <c r="O71" s="39"/>
      <c r="P71" s="40"/>
    </row>
    <row r="72" spans="1:16" ht="12.75">
      <c r="A72" s="41">
        <f t="shared" si="19"/>
        <v>2532</v>
      </c>
      <c r="B72" s="3">
        <v>1072.4</v>
      </c>
      <c r="C72" s="4">
        <f t="shared" si="10"/>
        <v>1291.2163265306117</v>
      </c>
      <c r="D72" s="31">
        <f t="shared" si="18"/>
        <v>1614.0204081632646</v>
      </c>
      <c r="E72" s="4">
        <f t="shared" si="11"/>
        <v>1486.189991836734</v>
      </c>
      <c r="F72" s="4">
        <f t="shared" si="12"/>
        <v>1357.0683591836728</v>
      </c>
      <c r="G72" s="21">
        <f t="shared" si="13"/>
        <v>1355.7771428571423</v>
      </c>
      <c r="H72" s="21">
        <f t="shared" si="14"/>
        <v>1226.655510204081</v>
      </c>
      <c r="I72" s="4">
        <f t="shared" si="15"/>
        <v>1225.3642938775506</v>
      </c>
      <c r="J72" s="4">
        <f t="shared" si="16"/>
        <v>1096.2426612244894</v>
      </c>
      <c r="K72" s="30">
        <f t="shared" si="17"/>
        <v>968.4122448979588</v>
      </c>
      <c r="N72" s="39"/>
      <c r="O72" s="39"/>
      <c r="P72" s="40"/>
    </row>
    <row r="73" spans="1:16" ht="12.75">
      <c r="A73" s="41">
        <f t="shared" si="19"/>
        <v>2533</v>
      </c>
      <c r="B73" s="3">
        <v>1135.4</v>
      </c>
      <c r="C73" s="4">
        <f t="shared" si="10"/>
        <v>1291.2163265306117</v>
      </c>
      <c r="D73" s="31">
        <f t="shared" si="18"/>
        <v>1614.0204081632646</v>
      </c>
      <c r="E73" s="4">
        <f t="shared" si="11"/>
        <v>1486.189991836734</v>
      </c>
      <c r="F73" s="4">
        <f t="shared" si="12"/>
        <v>1357.0683591836728</v>
      </c>
      <c r="G73" s="21">
        <f t="shared" si="13"/>
        <v>1355.7771428571423</v>
      </c>
      <c r="H73" s="21">
        <f t="shared" si="14"/>
        <v>1226.655510204081</v>
      </c>
      <c r="I73" s="4">
        <f t="shared" si="15"/>
        <v>1225.3642938775506</v>
      </c>
      <c r="J73" s="4">
        <f t="shared" si="16"/>
        <v>1096.2426612244894</v>
      </c>
      <c r="K73" s="30">
        <f t="shared" si="17"/>
        <v>968.4122448979588</v>
      </c>
      <c r="N73" s="39"/>
      <c r="O73" s="39"/>
      <c r="P73" s="40"/>
    </row>
    <row r="74" spans="1:16" ht="12.75">
      <c r="A74" s="41">
        <f t="shared" si="19"/>
        <v>2534</v>
      </c>
      <c r="B74" s="3">
        <v>1241</v>
      </c>
      <c r="C74" s="4">
        <f t="shared" si="10"/>
        <v>1291.2163265306117</v>
      </c>
      <c r="D74" s="31">
        <f t="shared" si="18"/>
        <v>1614.0204081632646</v>
      </c>
      <c r="E74" s="4">
        <f t="shared" si="11"/>
        <v>1486.189991836734</v>
      </c>
      <c r="F74" s="4">
        <f t="shared" si="12"/>
        <v>1357.0683591836728</v>
      </c>
      <c r="G74" s="21">
        <f t="shared" si="13"/>
        <v>1355.7771428571423</v>
      </c>
      <c r="H74" s="21">
        <f t="shared" si="14"/>
        <v>1226.655510204081</v>
      </c>
      <c r="I74" s="4">
        <f t="shared" si="15"/>
        <v>1225.3642938775506</v>
      </c>
      <c r="J74" s="4">
        <f t="shared" si="16"/>
        <v>1096.2426612244894</v>
      </c>
      <c r="K74" s="30">
        <f t="shared" si="17"/>
        <v>968.4122448979588</v>
      </c>
      <c r="N74" s="39"/>
      <c r="O74" s="39"/>
      <c r="P74" s="40"/>
    </row>
    <row r="75" spans="1:16" ht="12.75">
      <c r="A75" s="41">
        <f t="shared" si="19"/>
        <v>2535</v>
      </c>
      <c r="B75" s="3">
        <v>1674.1</v>
      </c>
      <c r="C75" s="4">
        <f t="shared" si="10"/>
        <v>1291.2163265306117</v>
      </c>
      <c r="D75" s="31">
        <f t="shared" si="18"/>
        <v>1614.0204081632646</v>
      </c>
      <c r="E75" s="4">
        <f t="shared" si="11"/>
        <v>1486.189991836734</v>
      </c>
      <c r="F75" s="4">
        <f t="shared" si="12"/>
        <v>1357.0683591836728</v>
      </c>
      <c r="G75" s="21">
        <f t="shared" si="13"/>
        <v>1355.7771428571423</v>
      </c>
      <c r="H75" s="21">
        <f t="shared" si="14"/>
        <v>1226.655510204081</v>
      </c>
      <c r="I75" s="4">
        <f t="shared" si="15"/>
        <v>1225.3642938775506</v>
      </c>
      <c r="J75" s="4">
        <f t="shared" si="16"/>
        <v>1096.2426612244894</v>
      </c>
      <c r="K75" s="30">
        <f t="shared" si="17"/>
        <v>968.4122448979588</v>
      </c>
      <c r="N75" s="39"/>
      <c r="O75" s="39"/>
      <c r="P75" s="40"/>
    </row>
    <row r="76" spans="1:16" ht="12.75">
      <c r="A76" s="41">
        <f t="shared" si="19"/>
        <v>2536</v>
      </c>
      <c r="B76" s="3">
        <v>1236.2</v>
      </c>
      <c r="C76" s="4">
        <f t="shared" si="10"/>
        <v>1291.2163265306117</v>
      </c>
      <c r="D76" s="31">
        <f t="shared" si="18"/>
        <v>1614.0204081632646</v>
      </c>
      <c r="E76" s="4">
        <f t="shared" si="11"/>
        <v>1486.189991836734</v>
      </c>
      <c r="F76" s="4">
        <f t="shared" si="12"/>
        <v>1357.0683591836728</v>
      </c>
      <c r="G76" s="21">
        <f t="shared" si="13"/>
        <v>1355.7771428571423</v>
      </c>
      <c r="H76" s="21">
        <f t="shared" si="14"/>
        <v>1226.655510204081</v>
      </c>
      <c r="I76" s="4">
        <f t="shared" si="15"/>
        <v>1225.3642938775506</v>
      </c>
      <c r="J76" s="4">
        <f t="shared" si="16"/>
        <v>1096.2426612244894</v>
      </c>
      <c r="K76" s="30">
        <f t="shared" si="17"/>
        <v>968.4122448979588</v>
      </c>
      <c r="N76" s="39"/>
      <c r="O76" s="39"/>
      <c r="P76" s="40"/>
    </row>
    <row r="77" spans="1:16" ht="12.75">
      <c r="A77" s="41">
        <f t="shared" si="19"/>
        <v>2537</v>
      </c>
      <c r="B77" s="3">
        <v>1792</v>
      </c>
      <c r="C77" s="4">
        <f t="shared" si="10"/>
        <v>1291.2163265306117</v>
      </c>
      <c r="D77" s="31">
        <f t="shared" si="18"/>
        <v>1614.0204081632646</v>
      </c>
      <c r="E77" s="4">
        <f t="shared" si="11"/>
        <v>1486.189991836734</v>
      </c>
      <c r="F77" s="4">
        <f t="shared" si="12"/>
        <v>1357.0683591836728</v>
      </c>
      <c r="G77" s="21">
        <f t="shared" si="13"/>
        <v>1355.7771428571423</v>
      </c>
      <c r="H77" s="21">
        <f t="shared" si="14"/>
        <v>1226.655510204081</v>
      </c>
      <c r="I77" s="4">
        <f t="shared" si="15"/>
        <v>1225.3642938775506</v>
      </c>
      <c r="J77" s="4">
        <f t="shared" si="16"/>
        <v>1096.2426612244894</v>
      </c>
      <c r="K77" s="30">
        <f t="shared" si="17"/>
        <v>968.4122448979588</v>
      </c>
      <c r="N77" s="39"/>
      <c r="O77" s="39"/>
      <c r="P77" s="40"/>
    </row>
    <row r="78" spans="1:16" ht="12.75">
      <c r="A78" s="41">
        <f t="shared" si="19"/>
        <v>2538</v>
      </c>
      <c r="B78" s="3">
        <v>1693.3</v>
      </c>
      <c r="C78" s="4">
        <f t="shared" si="10"/>
        <v>1291.2163265306117</v>
      </c>
      <c r="D78" s="31">
        <f t="shared" si="18"/>
        <v>1614.0204081632646</v>
      </c>
      <c r="E78" s="4">
        <f t="shared" si="11"/>
        <v>1486.189991836734</v>
      </c>
      <c r="F78" s="4">
        <f t="shared" si="12"/>
        <v>1357.0683591836728</v>
      </c>
      <c r="G78" s="21">
        <f t="shared" si="13"/>
        <v>1355.7771428571423</v>
      </c>
      <c r="H78" s="21">
        <f t="shared" si="14"/>
        <v>1226.655510204081</v>
      </c>
      <c r="I78" s="4">
        <f t="shared" si="15"/>
        <v>1225.3642938775506</v>
      </c>
      <c r="J78" s="4">
        <f t="shared" si="16"/>
        <v>1096.2426612244894</v>
      </c>
      <c r="K78" s="30">
        <f t="shared" si="17"/>
        <v>968.4122448979588</v>
      </c>
      <c r="N78" s="39"/>
      <c r="O78" s="39"/>
      <c r="P78" s="40"/>
    </row>
    <row r="79" spans="1:16" ht="12.75">
      <c r="A79" s="41">
        <f t="shared" si="19"/>
        <v>2539</v>
      </c>
      <c r="B79" s="3">
        <v>1379.8</v>
      </c>
      <c r="C79" s="4">
        <f t="shared" si="10"/>
        <v>1291.2163265306117</v>
      </c>
      <c r="D79" s="31">
        <f t="shared" si="18"/>
        <v>1614.0204081632646</v>
      </c>
      <c r="E79" s="4">
        <f t="shared" si="11"/>
        <v>1486.189991836734</v>
      </c>
      <c r="F79" s="4">
        <f t="shared" si="12"/>
        <v>1357.0683591836728</v>
      </c>
      <c r="G79" s="21">
        <f t="shared" si="13"/>
        <v>1355.7771428571423</v>
      </c>
      <c r="H79" s="21">
        <f t="shared" si="14"/>
        <v>1226.655510204081</v>
      </c>
      <c r="I79" s="4">
        <f t="shared" si="15"/>
        <v>1225.3642938775506</v>
      </c>
      <c r="J79" s="4">
        <f t="shared" si="16"/>
        <v>1096.2426612244894</v>
      </c>
      <c r="K79" s="30">
        <f t="shared" si="17"/>
        <v>968.4122448979588</v>
      </c>
      <c r="N79" s="39"/>
      <c r="O79" s="39"/>
      <c r="P79" s="40"/>
    </row>
    <row r="80" spans="1:16" ht="12.75">
      <c r="A80" s="41">
        <f t="shared" si="19"/>
        <v>2540</v>
      </c>
      <c r="B80" s="3">
        <v>1320.9</v>
      </c>
      <c r="C80" s="4">
        <f t="shared" si="10"/>
        <v>1291.2163265306117</v>
      </c>
      <c r="D80" s="31">
        <f t="shared" si="18"/>
        <v>1614.0204081632646</v>
      </c>
      <c r="E80" s="4">
        <f t="shared" si="11"/>
        <v>1486.189991836734</v>
      </c>
      <c r="F80" s="4">
        <f t="shared" si="12"/>
        <v>1357.0683591836728</v>
      </c>
      <c r="G80" s="21">
        <f t="shared" si="13"/>
        <v>1355.7771428571423</v>
      </c>
      <c r="H80" s="21">
        <f t="shared" si="14"/>
        <v>1226.655510204081</v>
      </c>
      <c r="I80" s="4">
        <f t="shared" si="15"/>
        <v>1225.3642938775506</v>
      </c>
      <c r="J80" s="4">
        <f t="shared" si="16"/>
        <v>1096.2426612244894</v>
      </c>
      <c r="K80" s="30">
        <f t="shared" si="17"/>
        <v>968.4122448979588</v>
      </c>
      <c r="N80" s="39"/>
      <c r="O80" s="39"/>
      <c r="P80" s="40"/>
    </row>
    <row r="81" spans="1:16" ht="12.75">
      <c r="A81" s="41">
        <f t="shared" si="19"/>
        <v>2541</v>
      </c>
      <c r="B81" s="3">
        <v>1145.4</v>
      </c>
      <c r="C81" s="4">
        <f t="shared" si="10"/>
        <v>1291.2163265306117</v>
      </c>
      <c r="D81" s="31">
        <f t="shared" si="18"/>
        <v>1614.0204081632646</v>
      </c>
      <c r="E81" s="4">
        <f t="shared" si="11"/>
        <v>1486.189991836734</v>
      </c>
      <c r="F81" s="4">
        <f t="shared" si="12"/>
        <v>1357.0683591836728</v>
      </c>
      <c r="G81" s="21">
        <f t="shared" si="13"/>
        <v>1355.7771428571423</v>
      </c>
      <c r="H81" s="21">
        <f t="shared" si="14"/>
        <v>1226.655510204081</v>
      </c>
      <c r="I81" s="4">
        <f t="shared" si="15"/>
        <v>1225.3642938775506</v>
      </c>
      <c r="J81" s="4">
        <f t="shared" si="16"/>
        <v>1096.2426612244894</v>
      </c>
      <c r="K81" s="30">
        <f t="shared" si="17"/>
        <v>968.4122448979588</v>
      </c>
      <c r="N81" s="39"/>
      <c r="O81" s="39"/>
      <c r="P81" s="40"/>
    </row>
    <row r="82" spans="1:16" ht="12.75">
      <c r="A82" s="41">
        <f t="shared" si="19"/>
        <v>2542</v>
      </c>
      <c r="B82" s="3">
        <v>1615</v>
      </c>
      <c r="C82" s="4">
        <f t="shared" si="10"/>
        <v>1291.2163265306117</v>
      </c>
      <c r="D82" s="31">
        <f t="shared" si="18"/>
        <v>1614.0204081632646</v>
      </c>
      <c r="E82" s="4">
        <f t="shared" si="11"/>
        <v>1486.189991836734</v>
      </c>
      <c r="F82" s="4">
        <f t="shared" si="12"/>
        <v>1357.0683591836728</v>
      </c>
      <c r="G82" s="21">
        <f t="shared" si="13"/>
        <v>1355.7771428571423</v>
      </c>
      <c r="H82" s="21">
        <f t="shared" si="14"/>
        <v>1226.655510204081</v>
      </c>
      <c r="I82" s="4">
        <f t="shared" si="15"/>
        <v>1225.3642938775506</v>
      </c>
      <c r="J82" s="4">
        <f t="shared" si="16"/>
        <v>1096.2426612244894</v>
      </c>
      <c r="K82" s="30">
        <f t="shared" si="17"/>
        <v>968.4122448979588</v>
      </c>
      <c r="N82" s="39"/>
      <c r="O82" s="39"/>
      <c r="P82" s="40"/>
    </row>
    <row r="83" spans="1:16" ht="12.75">
      <c r="A83" s="41">
        <f t="shared" si="19"/>
        <v>2543</v>
      </c>
      <c r="B83" s="3">
        <v>1301.5</v>
      </c>
      <c r="C83" s="4">
        <f t="shared" si="10"/>
        <v>1291.2163265306117</v>
      </c>
      <c r="D83" s="31">
        <f t="shared" si="18"/>
        <v>1614.0204081632646</v>
      </c>
      <c r="E83" s="4">
        <f t="shared" si="11"/>
        <v>1486.189991836734</v>
      </c>
      <c r="F83" s="4">
        <f t="shared" si="12"/>
        <v>1357.0683591836728</v>
      </c>
      <c r="G83" s="21">
        <f t="shared" si="13"/>
        <v>1355.7771428571423</v>
      </c>
      <c r="H83" s="21">
        <f t="shared" si="14"/>
        <v>1226.655510204081</v>
      </c>
      <c r="I83" s="4">
        <f t="shared" si="15"/>
        <v>1225.3642938775506</v>
      </c>
      <c r="J83" s="4">
        <f t="shared" si="16"/>
        <v>1096.2426612244894</v>
      </c>
      <c r="K83" s="30">
        <f t="shared" si="17"/>
        <v>968.4122448979588</v>
      </c>
      <c r="N83" s="39"/>
      <c r="O83" s="39"/>
      <c r="P83" s="40"/>
    </row>
    <row r="84" spans="1:16" ht="12.75">
      <c r="A84" s="41">
        <f t="shared" si="19"/>
        <v>2544</v>
      </c>
      <c r="B84" s="3">
        <v>1326.5</v>
      </c>
      <c r="C84" s="4">
        <f t="shared" si="10"/>
        <v>1291.2163265306117</v>
      </c>
      <c r="D84" s="31">
        <f t="shared" si="18"/>
        <v>1614.0204081632646</v>
      </c>
      <c r="E84" s="4">
        <f t="shared" si="11"/>
        <v>1486.189991836734</v>
      </c>
      <c r="F84" s="4">
        <f t="shared" si="12"/>
        <v>1357.0683591836728</v>
      </c>
      <c r="G84" s="21">
        <f t="shared" si="13"/>
        <v>1355.7771428571423</v>
      </c>
      <c r="H84" s="21">
        <f t="shared" si="14"/>
        <v>1226.655510204081</v>
      </c>
      <c r="I84" s="4">
        <f t="shared" si="15"/>
        <v>1225.3642938775506</v>
      </c>
      <c r="J84" s="4">
        <f t="shared" si="16"/>
        <v>1096.2426612244894</v>
      </c>
      <c r="K84" s="30">
        <f t="shared" si="17"/>
        <v>968.4122448979588</v>
      </c>
      <c r="N84" s="39"/>
      <c r="O84" s="39"/>
      <c r="P84" s="40"/>
    </row>
    <row r="85" spans="1:16" ht="12.75">
      <c r="A85" s="41">
        <f t="shared" si="19"/>
        <v>2545</v>
      </c>
      <c r="B85" s="3">
        <v>1529.2</v>
      </c>
      <c r="C85" s="4">
        <f t="shared" si="10"/>
        <v>1291.2163265306117</v>
      </c>
      <c r="D85" s="31">
        <f t="shared" si="18"/>
        <v>1614.0204081632646</v>
      </c>
      <c r="E85" s="4">
        <f t="shared" si="11"/>
        <v>1486.189991836734</v>
      </c>
      <c r="F85" s="4">
        <f t="shared" si="12"/>
        <v>1357.0683591836728</v>
      </c>
      <c r="G85" s="21">
        <f t="shared" si="13"/>
        <v>1355.7771428571423</v>
      </c>
      <c r="H85" s="21">
        <f t="shared" si="14"/>
        <v>1226.655510204081</v>
      </c>
      <c r="I85" s="4">
        <f t="shared" si="15"/>
        <v>1225.3642938775506</v>
      </c>
      <c r="J85" s="4">
        <f t="shared" si="16"/>
        <v>1096.2426612244894</v>
      </c>
      <c r="K85" s="30">
        <f t="shared" si="17"/>
        <v>968.4122448979588</v>
      </c>
      <c r="N85" s="39"/>
      <c r="O85" s="39"/>
      <c r="P85" s="40"/>
    </row>
    <row r="86" spans="1:16" ht="12.75">
      <c r="A86" s="41">
        <f t="shared" si="19"/>
        <v>2546</v>
      </c>
      <c r="B86" s="3">
        <v>985</v>
      </c>
      <c r="C86" s="4">
        <f t="shared" si="10"/>
        <v>1291.2163265306117</v>
      </c>
      <c r="D86" s="31">
        <f t="shared" si="18"/>
        <v>1614.0204081632646</v>
      </c>
      <c r="E86" s="4">
        <f t="shared" si="11"/>
        <v>1486.189991836734</v>
      </c>
      <c r="F86" s="4">
        <f t="shared" si="12"/>
        <v>1357.0683591836728</v>
      </c>
      <c r="G86" s="21">
        <f t="shared" si="13"/>
        <v>1355.7771428571423</v>
      </c>
      <c r="H86" s="21">
        <f t="shared" si="14"/>
        <v>1226.655510204081</v>
      </c>
      <c r="I86" s="4">
        <f t="shared" si="15"/>
        <v>1225.3642938775506</v>
      </c>
      <c r="J86" s="4">
        <f t="shared" si="16"/>
        <v>1096.2426612244894</v>
      </c>
      <c r="K86" s="30">
        <f t="shared" si="17"/>
        <v>968.4122448979588</v>
      </c>
      <c r="N86" s="39"/>
      <c r="O86" s="39"/>
      <c r="P86" s="40"/>
    </row>
    <row r="87" spans="1:16" ht="12.75">
      <c r="A87" s="41">
        <f t="shared" si="19"/>
        <v>2547</v>
      </c>
      <c r="B87" s="3">
        <v>1828.2</v>
      </c>
      <c r="C87" s="4">
        <f t="shared" si="10"/>
        <v>1291.2163265306117</v>
      </c>
      <c r="D87" s="31">
        <f t="shared" si="18"/>
        <v>1614.0204081632646</v>
      </c>
      <c r="E87" s="4">
        <f t="shared" si="11"/>
        <v>1486.189991836734</v>
      </c>
      <c r="F87" s="4">
        <f t="shared" si="12"/>
        <v>1357.0683591836728</v>
      </c>
      <c r="G87" s="21">
        <f t="shared" si="13"/>
        <v>1355.7771428571423</v>
      </c>
      <c r="H87" s="21">
        <f t="shared" si="14"/>
        <v>1226.655510204081</v>
      </c>
      <c r="I87" s="4">
        <f t="shared" si="15"/>
        <v>1225.3642938775506</v>
      </c>
      <c r="J87" s="4">
        <f t="shared" si="16"/>
        <v>1096.2426612244894</v>
      </c>
      <c r="K87" s="30">
        <f t="shared" si="17"/>
        <v>968.4122448979588</v>
      </c>
      <c r="N87" s="39"/>
      <c r="O87" s="39"/>
      <c r="P87" s="40"/>
    </row>
    <row r="88" spans="1:16" ht="12.75">
      <c r="A88" s="41">
        <f t="shared" si="19"/>
        <v>2548</v>
      </c>
      <c r="B88" s="3">
        <v>1572.6</v>
      </c>
      <c r="C88" s="4">
        <f t="shared" si="10"/>
        <v>1291.2163265306117</v>
      </c>
      <c r="D88" s="31">
        <f t="shared" si="18"/>
        <v>1614.0204081632646</v>
      </c>
      <c r="E88" s="4">
        <f t="shared" si="11"/>
        <v>1486.189991836734</v>
      </c>
      <c r="F88" s="4">
        <f t="shared" si="12"/>
        <v>1357.0683591836728</v>
      </c>
      <c r="G88" s="21">
        <f t="shared" si="13"/>
        <v>1355.7771428571423</v>
      </c>
      <c r="H88" s="21">
        <f t="shared" si="14"/>
        <v>1226.655510204081</v>
      </c>
      <c r="I88" s="4">
        <f t="shared" si="15"/>
        <v>1225.3642938775506</v>
      </c>
      <c r="J88" s="4">
        <f t="shared" si="16"/>
        <v>1096.2426612244894</v>
      </c>
      <c r="K88" s="30">
        <f t="shared" si="17"/>
        <v>968.4122448979588</v>
      </c>
      <c r="N88" s="39"/>
      <c r="O88" s="39"/>
      <c r="P88" s="40"/>
    </row>
    <row r="89" spans="1:16" ht="12.75">
      <c r="A89" s="41">
        <f t="shared" si="19"/>
        <v>2549</v>
      </c>
      <c r="B89" s="3">
        <v>1256.8</v>
      </c>
      <c r="C89" s="4">
        <f t="shared" si="10"/>
        <v>1291.2163265306117</v>
      </c>
      <c r="D89" s="31">
        <f t="shared" si="18"/>
        <v>1614.0204081632646</v>
      </c>
      <c r="E89" s="4">
        <f t="shared" si="11"/>
        <v>1486.189991836734</v>
      </c>
      <c r="F89" s="4">
        <f t="shared" si="12"/>
        <v>1357.0683591836728</v>
      </c>
      <c r="G89" s="21">
        <f t="shared" si="13"/>
        <v>1355.7771428571423</v>
      </c>
      <c r="H89" s="21">
        <f t="shared" si="14"/>
        <v>1226.655510204081</v>
      </c>
      <c r="I89" s="4">
        <f t="shared" si="15"/>
        <v>1225.3642938775506</v>
      </c>
      <c r="J89" s="4">
        <f t="shared" si="16"/>
        <v>1096.2426612244894</v>
      </c>
      <c r="K89" s="30">
        <f t="shared" si="17"/>
        <v>968.4122448979588</v>
      </c>
      <c r="N89" s="39"/>
      <c r="O89" s="39"/>
      <c r="P89" s="40"/>
    </row>
    <row r="90" spans="1:16" ht="12.75">
      <c r="A90" s="41">
        <f t="shared" si="19"/>
        <v>2550</v>
      </c>
      <c r="B90" s="3">
        <v>1121.3</v>
      </c>
      <c r="C90" s="4">
        <f t="shared" si="10"/>
        <v>1291.2163265306117</v>
      </c>
      <c r="D90" s="31">
        <f t="shared" si="18"/>
        <v>1614.0204081632646</v>
      </c>
      <c r="E90" s="4">
        <f t="shared" si="11"/>
        <v>1486.189991836734</v>
      </c>
      <c r="F90" s="4">
        <f t="shared" si="12"/>
        <v>1357.0683591836728</v>
      </c>
      <c r="G90" s="21">
        <f t="shared" si="13"/>
        <v>1355.7771428571423</v>
      </c>
      <c r="H90" s="21">
        <f t="shared" si="14"/>
        <v>1226.655510204081</v>
      </c>
      <c r="I90" s="4">
        <f t="shared" si="15"/>
        <v>1225.3642938775506</v>
      </c>
      <c r="J90" s="4">
        <f t="shared" si="16"/>
        <v>1096.2426612244894</v>
      </c>
      <c r="K90" s="30">
        <f t="shared" si="17"/>
        <v>968.4122448979588</v>
      </c>
      <c r="N90" s="39"/>
      <c r="O90" s="39"/>
      <c r="P90" s="40"/>
    </row>
    <row r="91" spans="1:16" ht="12.75">
      <c r="A91" s="41">
        <f t="shared" si="19"/>
        <v>2551</v>
      </c>
      <c r="B91" s="3" t="s">
        <v>1</v>
      </c>
      <c r="C91" s="4">
        <f t="shared" si="10"/>
        <v>1291.2163265306117</v>
      </c>
      <c r="D91" s="31">
        <f t="shared" si="18"/>
        <v>1614.0204081632646</v>
      </c>
      <c r="E91" s="4">
        <f t="shared" si="11"/>
        <v>1486.189991836734</v>
      </c>
      <c r="F91" s="4">
        <f t="shared" si="12"/>
        <v>1357.0683591836728</v>
      </c>
      <c r="G91" s="21">
        <f t="shared" si="13"/>
        <v>1355.7771428571423</v>
      </c>
      <c r="H91" s="21">
        <f t="shared" si="14"/>
        <v>1226.655510204081</v>
      </c>
      <c r="I91" s="4">
        <f t="shared" si="15"/>
        <v>1225.3642938775506</v>
      </c>
      <c r="J91" s="4">
        <f t="shared" si="16"/>
        <v>1096.2426612244894</v>
      </c>
      <c r="K91" s="30">
        <f t="shared" si="17"/>
        <v>968.4122448979588</v>
      </c>
      <c r="N91" s="39"/>
      <c r="O91" s="39"/>
      <c r="P91" s="40"/>
    </row>
    <row r="92" spans="1:16" ht="12.75">
      <c r="A92" s="41">
        <f t="shared" si="19"/>
        <v>2552</v>
      </c>
      <c r="B92" s="3">
        <v>1556.1</v>
      </c>
      <c r="C92" s="4">
        <f t="shared" si="10"/>
        <v>1291.2163265306117</v>
      </c>
      <c r="D92" s="31">
        <f t="shared" si="18"/>
        <v>1614.0204081632646</v>
      </c>
      <c r="E92" s="4">
        <f t="shared" si="11"/>
        <v>1486.189991836734</v>
      </c>
      <c r="F92" s="4">
        <f t="shared" si="12"/>
        <v>1357.0683591836728</v>
      </c>
      <c r="G92" s="21">
        <f t="shared" si="13"/>
        <v>1355.7771428571423</v>
      </c>
      <c r="H92" s="21">
        <f t="shared" si="14"/>
        <v>1226.655510204081</v>
      </c>
      <c r="I92" s="4">
        <f t="shared" si="15"/>
        <v>1225.3642938775506</v>
      </c>
      <c r="J92" s="4">
        <f t="shared" si="16"/>
        <v>1096.2426612244894</v>
      </c>
      <c r="K92" s="30">
        <f t="shared" si="17"/>
        <v>968.4122448979588</v>
      </c>
      <c r="N92" s="39"/>
      <c r="O92" s="39"/>
      <c r="P92" s="40"/>
    </row>
    <row r="93" spans="1:16" ht="12.75">
      <c r="A93" s="41">
        <f t="shared" si="19"/>
        <v>2553</v>
      </c>
      <c r="B93" s="3">
        <v>1598.9</v>
      </c>
      <c r="C93" s="4">
        <f t="shared" si="10"/>
        <v>1291.2163265306117</v>
      </c>
      <c r="D93" s="31">
        <f t="shared" si="18"/>
        <v>1614.0204081632646</v>
      </c>
      <c r="E93" s="4">
        <f t="shared" si="11"/>
        <v>1486.189991836734</v>
      </c>
      <c r="F93" s="4">
        <f t="shared" si="12"/>
        <v>1357.0683591836728</v>
      </c>
      <c r="G93" s="21">
        <f t="shared" si="13"/>
        <v>1355.7771428571423</v>
      </c>
      <c r="H93" s="21">
        <f t="shared" si="14"/>
        <v>1226.655510204081</v>
      </c>
      <c r="I93" s="4">
        <f t="shared" si="15"/>
        <v>1225.3642938775506</v>
      </c>
      <c r="J93" s="4">
        <f t="shared" si="16"/>
        <v>1096.2426612244894</v>
      </c>
      <c r="K93" s="30">
        <f t="shared" si="17"/>
        <v>968.4122448979588</v>
      </c>
      <c r="N93" s="39"/>
      <c r="O93" s="39"/>
      <c r="P93" s="40"/>
    </row>
    <row r="94" spans="1:16" ht="12.75">
      <c r="A94" s="41">
        <f t="shared" si="19"/>
        <v>2554</v>
      </c>
      <c r="B94" s="3">
        <v>1666.4</v>
      </c>
      <c r="C94" s="4">
        <f t="shared" si="10"/>
        <v>1291.2163265306117</v>
      </c>
      <c r="D94" s="31">
        <f t="shared" si="18"/>
        <v>1614.0204081632646</v>
      </c>
      <c r="E94" s="4">
        <f t="shared" si="11"/>
        <v>1486.189991836734</v>
      </c>
      <c r="F94" s="4">
        <f t="shared" si="12"/>
        <v>1357.0683591836728</v>
      </c>
      <c r="G94" s="21">
        <f t="shared" si="13"/>
        <v>1355.7771428571423</v>
      </c>
      <c r="H94" s="21">
        <f t="shared" si="14"/>
        <v>1226.655510204081</v>
      </c>
      <c r="I94" s="4">
        <f t="shared" si="15"/>
        <v>1225.3642938775506</v>
      </c>
      <c r="J94" s="4">
        <f t="shared" si="16"/>
        <v>1096.2426612244894</v>
      </c>
      <c r="K94" s="30">
        <f t="shared" si="17"/>
        <v>968.4122448979588</v>
      </c>
      <c r="N94" s="39"/>
      <c r="O94" s="39"/>
      <c r="P94" s="40"/>
    </row>
    <row r="95" spans="1:16" ht="12.75">
      <c r="A95" s="41">
        <f t="shared" si="19"/>
        <v>2555</v>
      </c>
      <c r="B95" s="3">
        <v>1300.4</v>
      </c>
      <c r="C95" s="4">
        <f t="shared" si="10"/>
        <v>1291.2163265306117</v>
      </c>
      <c r="D95" s="31">
        <f t="shared" si="18"/>
        <v>1614.0204081632646</v>
      </c>
      <c r="E95" s="4">
        <f t="shared" si="11"/>
        <v>1486.189991836734</v>
      </c>
      <c r="F95" s="4">
        <f t="shared" si="12"/>
        <v>1357.0683591836728</v>
      </c>
      <c r="G95" s="21">
        <f t="shared" si="13"/>
        <v>1355.7771428571423</v>
      </c>
      <c r="H95" s="21">
        <f t="shared" si="14"/>
        <v>1226.655510204081</v>
      </c>
      <c r="I95" s="4">
        <f t="shared" si="15"/>
        <v>1225.3642938775506</v>
      </c>
      <c r="J95" s="4">
        <f t="shared" si="16"/>
        <v>1096.2426612244894</v>
      </c>
      <c r="K95" s="30">
        <f t="shared" si="17"/>
        <v>968.4122448979588</v>
      </c>
      <c r="N95" s="39"/>
      <c r="O95" s="39"/>
      <c r="P95" s="40"/>
    </row>
    <row r="96" spans="1:16" ht="12.75">
      <c r="A96" s="41">
        <f t="shared" si="19"/>
        <v>2556</v>
      </c>
      <c r="B96" s="3">
        <v>1425.8</v>
      </c>
      <c r="C96" s="4">
        <f aca="true" t="shared" si="20" ref="C96:C101">C95</f>
        <v>1291.2163265306117</v>
      </c>
      <c r="D96" s="31">
        <f t="shared" si="18"/>
        <v>1614.0204081632646</v>
      </c>
      <c r="E96" s="4">
        <f aca="true" t="shared" si="21" ref="E96:E101">+C96*0.151+C96</f>
        <v>1486.189991836734</v>
      </c>
      <c r="F96" s="4">
        <f aca="true" t="shared" si="22" ref="F96:F101">+C96*0.051+C96</f>
        <v>1357.0683591836728</v>
      </c>
      <c r="G96" s="21">
        <f aca="true" t="shared" si="23" ref="G96:G101">+C96*0.05+C96</f>
        <v>1355.7771428571423</v>
      </c>
      <c r="H96" s="21">
        <f aca="true" t="shared" si="24" ref="H96:H101">+C96-(C96*0.05)</f>
        <v>1226.655510204081</v>
      </c>
      <c r="I96" s="4">
        <f aca="true" t="shared" si="25" ref="I96:I101">+C96-(C96*0.051)</f>
        <v>1225.3642938775506</v>
      </c>
      <c r="J96" s="4">
        <f aca="true" t="shared" si="26" ref="J96:J101">+C96-(C96*0.151)</f>
        <v>1096.2426612244894</v>
      </c>
      <c r="K96" s="30">
        <f aca="true" t="shared" si="27" ref="K96:K101">+C96-(C96*0.25)</f>
        <v>968.4122448979588</v>
      </c>
      <c r="N96" s="39"/>
      <c r="O96" s="39"/>
      <c r="P96" s="40"/>
    </row>
    <row r="97" spans="1:16" ht="12.75">
      <c r="A97" s="41">
        <f t="shared" si="19"/>
        <v>2557</v>
      </c>
      <c r="B97" s="3">
        <v>1301.3</v>
      </c>
      <c r="C97" s="4">
        <f t="shared" si="20"/>
        <v>1291.2163265306117</v>
      </c>
      <c r="D97" s="31">
        <f t="shared" si="18"/>
        <v>1614.0204081632646</v>
      </c>
      <c r="E97" s="4">
        <f t="shared" si="21"/>
        <v>1486.189991836734</v>
      </c>
      <c r="F97" s="4">
        <f t="shared" si="22"/>
        <v>1357.0683591836728</v>
      </c>
      <c r="G97" s="21">
        <f t="shared" si="23"/>
        <v>1355.7771428571423</v>
      </c>
      <c r="H97" s="21">
        <f t="shared" si="24"/>
        <v>1226.655510204081</v>
      </c>
      <c r="I97" s="4">
        <f t="shared" si="25"/>
        <v>1225.3642938775506</v>
      </c>
      <c r="J97" s="4">
        <f t="shared" si="26"/>
        <v>1096.2426612244894</v>
      </c>
      <c r="K97" s="30">
        <f t="shared" si="27"/>
        <v>968.4122448979588</v>
      </c>
      <c r="N97" s="39"/>
      <c r="O97" s="39"/>
      <c r="P97" s="40"/>
    </row>
    <row r="98" spans="1:16" ht="12.75">
      <c r="A98" s="41">
        <f t="shared" si="19"/>
        <v>2558</v>
      </c>
      <c r="B98" s="3">
        <v>1217.7</v>
      </c>
      <c r="C98" s="4">
        <f t="shared" si="20"/>
        <v>1291.2163265306117</v>
      </c>
      <c r="D98" s="31">
        <f t="shared" si="18"/>
        <v>1614.0204081632646</v>
      </c>
      <c r="E98" s="4">
        <f t="shared" si="21"/>
        <v>1486.189991836734</v>
      </c>
      <c r="F98" s="4">
        <f t="shared" si="22"/>
        <v>1357.0683591836728</v>
      </c>
      <c r="G98" s="21">
        <f t="shared" si="23"/>
        <v>1355.7771428571423</v>
      </c>
      <c r="H98" s="21">
        <f t="shared" si="24"/>
        <v>1226.655510204081</v>
      </c>
      <c r="I98" s="4">
        <f t="shared" si="25"/>
        <v>1225.3642938775506</v>
      </c>
      <c r="J98" s="4">
        <f t="shared" si="26"/>
        <v>1096.2426612244894</v>
      </c>
      <c r="K98" s="30">
        <f t="shared" si="27"/>
        <v>968.4122448979588</v>
      </c>
      <c r="N98" s="39"/>
      <c r="O98" s="39"/>
      <c r="P98" s="40"/>
    </row>
    <row r="99" spans="1:16" ht="12.75">
      <c r="A99" s="41">
        <f t="shared" si="19"/>
        <v>2559</v>
      </c>
      <c r="B99" s="3">
        <v>1708.3</v>
      </c>
      <c r="C99" s="4">
        <f t="shared" si="20"/>
        <v>1291.2163265306117</v>
      </c>
      <c r="D99" s="31">
        <f t="shared" si="18"/>
        <v>1614.0204081632646</v>
      </c>
      <c r="E99" s="4">
        <f t="shared" si="21"/>
        <v>1486.189991836734</v>
      </c>
      <c r="F99" s="4">
        <f t="shared" si="22"/>
        <v>1357.0683591836728</v>
      </c>
      <c r="G99" s="21">
        <f t="shared" si="23"/>
        <v>1355.7771428571423</v>
      </c>
      <c r="H99" s="21">
        <f t="shared" si="24"/>
        <v>1226.655510204081</v>
      </c>
      <c r="I99" s="4">
        <f t="shared" si="25"/>
        <v>1225.3642938775506</v>
      </c>
      <c r="J99" s="4">
        <f t="shared" si="26"/>
        <v>1096.2426612244894</v>
      </c>
      <c r="K99" s="30">
        <f t="shared" si="27"/>
        <v>968.4122448979588</v>
      </c>
      <c r="N99" s="39"/>
      <c r="O99" s="39"/>
      <c r="P99" s="40"/>
    </row>
    <row r="100" spans="1:16" ht="12.75">
      <c r="A100" s="41">
        <f t="shared" si="19"/>
        <v>2560</v>
      </c>
      <c r="B100" s="3">
        <v>1278.7</v>
      </c>
      <c r="C100" s="4">
        <f t="shared" si="20"/>
        <v>1291.2163265306117</v>
      </c>
      <c r="D100" s="31">
        <f t="shared" si="18"/>
        <v>1614.0204081632646</v>
      </c>
      <c r="E100" s="4">
        <f t="shared" si="21"/>
        <v>1486.189991836734</v>
      </c>
      <c r="F100" s="4">
        <f t="shared" si="22"/>
        <v>1357.0683591836728</v>
      </c>
      <c r="G100" s="21">
        <f t="shared" si="23"/>
        <v>1355.7771428571423</v>
      </c>
      <c r="H100" s="21">
        <f t="shared" si="24"/>
        <v>1226.655510204081</v>
      </c>
      <c r="I100" s="4">
        <f t="shared" si="25"/>
        <v>1225.3642938775506</v>
      </c>
      <c r="J100" s="4">
        <f t="shared" si="26"/>
        <v>1096.2426612244894</v>
      </c>
      <c r="K100" s="30">
        <f t="shared" si="27"/>
        <v>968.4122448979588</v>
      </c>
      <c r="N100" s="39"/>
      <c r="O100" s="39"/>
      <c r="P100" s="40"/>
    </row>
    <row r="101" spans="1:16" ht="12.75">
      <c r="A101" s="41">
        <v>2561</v>
      </c>
      <c r="B101" s="3">
        <v>1657.8</v>
      </c>
      <c r="C101" s="4">
        <f t="shared" si="20"/>
        <v>1291.2163265306117</v>
      </c>
      <c r="D101" s="31">
        <f t="shared" si="18"/>
        <v>1614.0204081632646</v>
      </c>
      <c r="E101" s="4">
        <f t="shared" si="21"/>
        <v>1486.189991836734</v>
      </c>
      <c r="F101" s="4">
        <f t="shared" si="22"/>
        <v>1357.0683591836728</v>
      </c>
      <c r="G101" s="21">
        <f t="shared" si="23"/>
        <v>1355.7771428571423</v>
      </c>
      <c r="H101" s="21">
        <f t="shared" si="24"/>
        <v>1226.655510204081</v>
      </c>
      <c r="I101" s="4">
        <f t="shared" si="25"/>
        <v>1225.3642938775506</v>
      </c>
      <c r="J101" s="4">
        <f t="shared" si="26"/>
        <v>1096.2426612244894</v>
      </c>
      <c r="K101" s="30">
        <f t="shared" si="27"/>
        <v>968.4122448979588</v>
      </c>
      <c r="N101" s="39"/>
      <c r="O101" s="39"/>
      <c r="P101" s="40"/>
    </row>
    <row r="102" spans="1:16" ht="12.75">
      <c r="A102" s="41">
        <v>2562</v>
      </c>
      <c r="B102" s="3">
        <v>1168</v>
      </c>
      <c r="C102" s="4">
        <f>C101</f>
        <v>1291.2163265306117</v>
      </c>
      <c r="D102" s="31">
        <f t="shared" si="18"/>
        <v>1614.0204081632646</v>
      </c>
      <c r="E102" s="4">
        <f>+C102*0.151+C102</f>
        <v>1486.189991836734</v>
      </c>
      <c r="F102" s="4">
        <f>+C102*0.051+C102</f>
        <v>1357.0683591836728</v>
      </c>
      <c r="G102" s="21">
        <f>+C102*0.05+C102</f>
        <v>1355.7771428571423</v>
      </c>
      <c r="H102" s="21">
        <f>+C102-(C102*0.05)</f>
        <v>1226.655510204081</v>
      </c>
      <c r="I102" s="4">
        <f>+C102-(C102*0.051)</f>
        <v>1225.3642938775506</v>
      </c>
      <c r="J102" s="4">
        <f>+C102-(C102*0.151)</f>
        <v>1096.2426612244894</v>
      </c>
      <c r="K102" s="30">
        <f>+C102-(C102*0.25)</f>
        <v>968.4122448979588</v>
      </c>
      <c r="N102" s="39"/>
      <c r="O102" s="39"/>
      <c r="P102" s="40"/>
    </row>
    <row r="103" spans="1:16" ht="12.75">
      <c r="A103" s="41">
        <f>A102+1</f>
        <v>2563</v>
      </c>
      <c r="B103" s="3">
        <v>1080.9</v>
      </c>
      <c r="C103" s="4">
        <f>C102</f>
        <v>1291.2163265306117</v>
      </c>
      <c r="D103" s="31">
        <f t="shared" si="18"/>
        <v>1614.0204081632646</v>
      </c>
      <c r="E103" s="4">
        <f>+C103*0.151+C103</f>
        <v>1486.189991836734</v>
      </c>
      <c r="F103" s="4">
        <f>+C103*0.051+C103</f>
        <v>1357.0683591836728</v>
      </c>
      <c r="G103" s="21">
        <f>+C103*0.05+C103</f>
        <v>1355.7771428571423</v>
      </c>
      <c r="H103" s="21">
        <f>+C103-(C103*0.05)</f>
        <v>1226.655510204081</v>
      </c>
      <c r="I103" s="4">
        <f>+C103-(C103*0.051)</f>
        <v>1225.3642938775506</v>
      </c>
      <c r="J103" s="4">
        <f>+C103-(C103*0.151)</f>
        <v>1096.2426612244894</v>
      </c>
      <c r="K103" s="30">
        <f>+C103-(C103*0.25)</f>
        <v>968.4122448979588</v>
      </c>
      <c r="N103" s="39"/>
      <c r="O103" s="39"/>
      <c r="P103" s="40"/>
    </row>
    <row r="104" spans="1:16" ht="12.75">
      <c r="A104" s="45">
        <v>2564</v>
      </c>
      <c r="B104" s="46">
        <v>1429</v>
      </c>
      <c r="C104" s="4">
        <f>C103</f>
        <v>1291.2163265306117</v>
      </c>
      <c r="D104" s="31">
        <f>+C104*0.25+C104</f>
        <v>1614.0204081632646</v>
      </c>
      <c r="E104" s="4">
        <f>+C104*0.151+C104</f>
        <v>1486.189991836734</v>
      </c>
      <c r="F104" s="4">
        <f>+C104*0.051+C104</f>
        <v>1357.0683591836728</v>
      </c>
      <c r="G104" s="21">
        <f>+C104*0.05+C104</f>
        <v>1355.7771428571423</v>
      </c>
      <c r="H104" s="21">
        <f>+C104-(C104*0.05)</f>
        <v>1226.655510204081</v>
      </c>
      <c r="I104" s="4">
        <f>+C104-(C104*0.051)</f>
        <v>1225.3642938775506</v>
      </c>
      <c r="J104" s="4">
        <f>+C104-(C104*0.151)</f>
        <v>1096.2426612244894</v>
      </c>
      <c r="K104" s="30">
        <f>+C104-(C104*0.25)</f>
        <v>968.4122448979588</v>
      </c>
      <c r="N104" s="39"/>
      <c r="O104" s="39"/>
      <c r="P104" s="40"/>
    </row>
    <row r="105" spans="1:16" ht="12.75">
      <c r="A105" s="43">
        <v>2565</v>
      </c>
      <c r="B105" s="44">
        <v>1394</v>
      </c>
      <c r="C105" s="4">
        <f>C104</f>
        <v>1291.2163265306117</v>
      </c>
      <c r="D105" s="31">
        <f>+C105*0.25+C105</f>
        <v>1614.0204081632646</v>
      </c>
      <c r="E105" s="4">
        <f>+C105*0.151+C105</f>
        <v>1486.189991836734</v>
      </c>
      <c r="F105" s="4">
        <f>+C105*0.051+C105</f>
        <v>1357.0683591836728</v>
      </c>
      <c r="G105" s="21">
        <f>+C105*0.05+C105</f>
        <v>1355.7771428571423</v>
      </c>
      <c r="H105" s="21">
        <f>+C105-(C105*0.05)</f>
        <v>1226.655510204081</v>
      </c>
      <c r="I105" s="4">
        <f>+C105-(C105*0.051)</f>
        <v>1225.3642938775506</v>
      </c>
      <c r="J105" s="4">
        <f>+C105-(C105*0.151)</f>
        <v>1096.2426612244894</v>
      </c>
      <c r="K105" s="30">
        <f>+C105-(C105*0.25)</f>
        <v>968.4122448979588</v>
      </c>
      <c r="N105" s="39"/>
      <c r="O105" s="39"/>
      <c r="P105" s="40"/>
    </row>
    <row r="106" spans="1:16" ht="12.75">
      <c r="A106" s="41">
        <v>2566</v>
      </c>
      <c r="B106" s="3"/>
      <c r="C106" s="4"/>
      <c r="D106" s="31"/>
      <c r="E106" s="4"/>
      <c r="F106" s="4"/>
      <c r="G106" s="21"/>
      <c r="H106" s="21"/>
      <c r="I106" s="4"/>
      <c r="J106" s="4"/>
      <c r="K106" s="30"/>
      <c r="N106" s="39"/>
      <c r="O106" s="39"/>
      <c r="P106" s="40"/>
    </row>
    <row r="107" spans="1:16" ht="12.75">
      <c r="A107" s="41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39"/>
      <c r="O107" s="39"/>
      <c r="P107" s="40"/>
    </row>
    <row r="108" spans="1:11" ht="15.75" customHeight="1">
      <c r="A108" s="36" t="s">
        <v>12</v>
      </c>
      <c r="B108" s="37">
        <f>AVERAGE(B4:B107)</f>
        <v>1291.2163265306117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.75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.75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.75">
      <c r="A112" s="24"/>
      <c r="B112" s="42" t="s">
        <v>15</v>
      </c>
      <c r="C112" s="48" t="str">
        <f>'[1]ข้อมูลอ้างอิง'!$C$27:$H$27</f>
        <v>ปีน้ำ 2565   ปริมาณฝนตั้งแต่ 1 เม.ย.65 - 31 มี.ค.66</v>
      </c>
      <c r="D112" s="48"/>
      <c r="E112" s="48"/>
      <c r="F112" s="48"/>
      <c r="G112" s="48"/>
      <c r="H112" s="48"/>
      <c r="I112" s="25"/>
      <c r="J112" s="25"/>
      <c r="K112" s="25"/>
    </row>
    <row r="113" spans="1:11" ht="12.75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.75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2023-04-24T07:26:12Z</dcterms:modified>
  <cp:category/>
  <cp:version/>
  <cp:contentType/>
  <cp:contentStatus/>
</cp:coreProperties>
</file>