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<sst xmlns="http://schemas.openxmlformats.org/spreadsheetml/2006/main" count="38" uniqueCount="23">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</sst>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9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เชียงกลาง'!$C$5:$C$56</c:f>
              <c:numCache>
                <c:ptCount val="52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</c:ser>
        <c:gapWidth val="100"/>
        <c:axId val="35692932"/>
        <c:axId val="14000341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เชียงกลาง'!$E$5:$E$55</c:f>
              <c:numCache>
                <c:ptCount val="51"/>
                <c:pt idx="0">
                  <c:v>1191.0872340425533</c:v>
                </c:pt>
                <c:pt idx="1">
                  <c:v>1191.0872340425533</c:v>
                </c:pt>
                <c:pt idx="2">
                  <c:v>1191.0872340425533</c:v>
                </c:pt>
                <c:pt idx="3">
                  <c:v>1191.0872340425533</c:v>
                </c:pt>
                <c:pt idx="4">
                  <c:v>1191.0872340425533</c:v>
                </c:pt>
                <c:pt idx="5">
                  <c:v>1191.0872340425533</c:v>
                </c:pt>
                <c:pt idx="6">
                  <c:v>1191.0872340425533</c:v>
                </c:pt>
                <c:pt idx="7">
                  <c:v>1191.0872340425533</c:v>
                </c:pt>
                <c:pt idx="8">
                  <c:v>1191.0872340425533</c:v>
                </c:pt>
                <c:pt idx="9">
                  <c:v>1191.0872340425533</c:v>
                </c:pt>
                <c:pt idx="10">
                  <c:v>1191.0872340425533</c:v>
                </c:pt>
                <c:pt idx="11">
                  <c:v>1191.0872340425533</c:v>
                </c:pt>
                <c:pt idx="12">
                  <c:v>1191.0872340425533</c:v>
                </c:pt>
                <c:pt idx="13">
                  <c:v>1191.0872340425533</c:v>
                </c:pt>
                <c:pt idx="14">
                  <c:v>1191.0872340425533</c:v>
                </c:pt>
                <c:pt idx="15">
                  <c:v>1191.0872340425533</c:v>
                </c:pt>
                <c:pt idx="16">
                  <c:v>1191.0872340425533</c:v>
                </c:pt>
                <c:pt idx="17">
                  <c:v>1191.0872340425533</c:v>
                </c:pt>
                <c:pt idx="18">
                  <c:v>1191.0872340425533</c:v>
                </c:pt>
                <c:pt idx="19">
                  <c:v>1191.0872340425533</c:v>
                </c:pt>
                <c:pt idx="20">
                  <c:v>1191.0872340425533</c:v>
                </c:pt>
                <c:pt idx="21">
                  <c:v>1191.0872340425533</c:v>
                </c:pt>
                <c:pt idx="22">
                  <c:v>1191.0872340425533</c:v>
                </c:pt>
                <c:pt idx="23">
                  <c:v>1191.0872340425533</c:v>
                </c:pt>
                <c:pt idx="24">
                  <c:v>1191.0872340425533</c:v>
                </c:pt>
                <c:pt idx="25">
                  <c:v>1191.0872340425533</c:v>
                </c:pt>
                <c:pt idx="26">
                  <c:v>1191.0872340425533</c:v>
                </c:pt>
                <c:pt idx="27">
                  <c:v>1191.0872340425533</c:v>
                </c:pt>
                <c:pt idx="28">
                  <c:v>1191.0872340425533</c:v>
                </c:pt>
                <c:pt idx="29">
                  <c:v>1191.0872340425533</c:v>
                </c:pt>
                <c:pt idx="30">
                  <c:v>1191.0872340425533</c:v>
                </c:pt>
                <c:pt idx="31">
                  <c:v>1191.0872340425533</c:v>
                </c:pt>
                <c:pt idx="32">
                  <c:v>1191.0872340425533</c:v>
                </c:pt>
                <c:pt idx="33">
                  <c:v>1191.0872340425533</c:v>
                </c:pt>
                <c:pt idx="34">
                  <c:v>1191.0872340425533</c:v>
                </c:pt>
                <c:pt idx="35">
                  <c:v>1191.0872340425533</c:v>
                </c:pt>
                <c:pt idx="36">
                  <c:v>1191.0872340425533</c:v>
                </c:pt>
                <c:pt idx="37">
                  <c:v>1191.0872340425533</c:v>
                </c:pt>
                <c:pt idx="38">
                  <c:v>1191.0872340425533</c:v>
                </c:pt>
                <c:pt idx="39">
                  <c:v>1191.0872340425533</c:v>
                </c:pt>
                <c:pt idx="40">
                  <c:v>1191.0872340425533</c:v>
                </c:pt>
                <c:pt idx="41">
                  <c:v>1191.0872340425533</c:v>
                </c:pt>
                <c:pt idx="42">
                  <c:v>1191.0872340425533</c:v>
                </c:pt>
                <c:pt idx="43">
                  <c:v>1191.0872340425533</c:v>
                </c:pt>
                <c:pt idx="44">
                  <c:v>1191.0872340425533</c:v>
                </c:pt>
                <c:pt idx="45">
                  <c:v>1191.0872340425533</c:v>
                </c:pt>
                <c:pt idx="46">
                  <c:v>1191.0872340425533</c:v>
                </c:pt>
                <c:pt idx="47">
                  <c:v>1191.0872340425533</c:v>
                </c:pt>
                <c:pt idx="48">
                  <c:v>1191.0872340425533</c:v>
                </c:pt>
                <c:pt idx="49">
                  <c:v>1191.0872340425533</c:v>
                </c:pt>
                <c:pt idx="50">
                  <c:v>1191.0872340425533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เชียงกลาง'!$H$5:$H$55</c:f>
              <c:numCache>
                <c:ptCount val="51"/>
                <c:pt idx="0">
                  <c:v>1421.9583590348882</c:v>
                </c:pt>
                <c:pt idx="1">
                  <c:v>1421.9583590348882</c:v>
                </c:pt>
                <c:pt idx="2">
                  <c:v>1421.9583590348882</c:v>
                </c:pt>
                <c:pt idx="3">
                  <c:v>1421.9583590348882</c:v>
                </c:pt>
                <c:pt idx="4">
                  <c:v>1421.9583590348882</c:v>
                </c:pt>
                <c:pt idx="5">
                  <c:v>1421.9583590348882</c:v>
                </c:pt>
                <c:pt idx="6">
                  <c:v>1421.9583590348882</c:v>
                </c:pt>
                <c:pt idx="7">
                  <c:v>1421.9583590348882</c:v>
                </c:pt>
                <c:pt idx="8">
                  <c:v>1421.9583590348882</c:v>
                </c:pt>
                <c:pt idx="9">
                  <c:v>1421.9583590348882</c:v>
                </c:pt>
                <c:pt idx="10">
                  <c:v>1421.9583590348882</c:v>
                </c:pt>
                <c:pt idx="11">
                  <c:v>1421.9583590348882</c:v>
                </c:pt>
                <c:pt idx="12">
                  <c:v>1421.9583590348882</c:v>
                </c:pt>
                <c:pt idx="13">
                  <c:v>1421.9583590348882</c:v>
                </c:pt>
                <c:pt idx="14">
                  <c:v>1421.9583590348882</c:v>
                </c:pt>
                <c:pt idx="15">
                  <c:v>1421.9583590348882</c:v>
                </c:pt>
                <c:pt idx="16">
                  <c:v>1421.9583590348882</c:v>
                </c:pt>
                <c:pt idx="17">
                  <c:v>1421.9583590348882</c:v>
                </c:pt>
                <c:pt idx="18">
                  <c:v>1421.9583590348882</c:v>
                </c:pt>
                <c:pt idx="19">
                  <c:v>1421.9583590348882</c:v>
                </c:pt>
                <c:pt idx="20">
                  <c:v>1421.9583590348882</c:v>
                </c:pt>
                <c:pt idx="21">
                  <c:v>1421.9583590348882</c:v>
                </c:pt>
                <c:pt idx="22">
                  <c:v>1421.9583590348882</c:v>
                </c:pt>
                <c:pt idx="23">
                  <c:v>1421.9583590348882</c:v>
                </c:pt>
                <c:pt idx="24">
                  <c:v>1421.9583590348882</c:v>
                </c:pt>
                <c:pt idx="25">
                  <c:v>1421.9583590348882</c:v>
                </c:pt>
                <c:pt idx="26">
                  <c:v>1421.9583590348882</c:v>
                </c:pt>
                <c:pt idx="27">
                  <c:v>1421.9583590348882</c:v>
                </c:pt>
                <c:pt idx="28">
                  <c:v>1421.9583590348882</c:v>
                </c:pt>
                <c:pt idx="29">
                  <c:v>1421.9583590348882</c:v>
                </c:pt>
                <c:pt idx="30">
                  <c:v>1421.9583590348882</c:v>
                </c:pt>
                <c:pt idx="31">
                  <c:v>1421.9583590348882</c:v>
                </c:pt>
                <c:pt idx="32">
                  <c:v>1421.9583590348882</c:v>
                </c:pt>
                <c:pt idx="33">
                  <c:v>1421.9583590348882</c:v>
                </c:pt>
                <c:pt idx="34">
                  <c:v>1421.9583590348882</c:v>
                </c:pt>
                <c:pt idx="35">
                  <c:v>1421.9583590348882</c:v>
                </c:pt>
                <c:pt idx="36">
                  <c:v>1421.9583590348882</c:v>
                </c:pt>
                <c:pt idx="37">
                  <c:v>1421.9583590348882</c:v>
                </c:pt>
                <c:pt idx="38">
                  <c:v>1421.9583590348882</c:v>
                </c:pt>
                <c:pt idx="39">
                  <c:v>1421.9583590348882</c:v>
                </c:pt>
                <c:pt idx="40">
                  <c:v>1421.9583590348882</c:v>
                </c:pt>
                <c:pt idx="41">
                  <c:v>1421.9583590348882</c:v>
                </c:pt>
                <c:pt idx="42">
                  <c:v>1421.9583590348882</c:v>
                </c:pt>
                <c:pt idx="43">
                  <c:v>1421.9583590348882</c:v>
                </c:pt>
                <c:pt idx="44">
                  <c:v>1421.9583590348882</c:v>
                </c:pt>
                <c:pt idx="45">
                  <c:v>1421.9583590348882</c:v>
                </c:pt>
                <c:pt idx="46">
                  <c:v>1421.9583590348882</c:v>
                </c:pt>
                <c:pt idx="47">
                  <c:v>1421.9583590348882</c:v>
                </c:pt>
                <c:pt idx="48">
                  <c:v>1421.9583590348882</c:v>
                </c:pt>
                <c:pt idx="49">
                  <c:v>1421.9583590348882</c:v>
                </c:pt>
                <c:pt idx="50">
                  <c:v>1421.9583590348882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เชียงกลาง'!$F$5:$F$55</c:f>
              <c:numCache>
                <c:ptCount val="51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  <c:pt idx="50">
                  <c:v>960.2161090502184</c:v>
                </c:pt>
              </c:numCache>
            </c:numRef>
          </c:val>
          <c:smooth val="0"/>
        </c:ser>
        <c:axId val="35692932"/>
        <c:axId val="14000341"/>
      </c:lineChart>
      <c:catAx>
        <c:axId val="3569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000341"/>
        <c:crossesAt val="0"/>
        <c:auto val="1"/>
        <c:lblOffset val="100"/>
        <c:tickLblSkip val="3"/>
        <c:noMultiLvlLbl val="0"/>
      </c:catAx>
      <c:valAx>
        <c:axId val="140003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69293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425"/>
          <c:w val="0.86425"/>
          <c:h val="0.74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เชียงกลาง'!$C$5:$C$56</c:f>
              <c:numCache>
                <c:ptCount val="52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เชียงกลาง'!$E$5:$E$54</c:f>
              <c:numCache>
                <c:ptCount val="50"/>
                <c:pt idx="0">
                  <c:v>1191.0872340425533</c:v>
                </c:pt>
                <c:pt idx="1">
                  <c:v>1191.0872340425533</c:v>
                </c:pt>
                <c:pt idx="2">
                  <c:v>1191.0872340425533</c:v>
                </c:pt>
                <c:pt idx="3">
                  <c:v>1191.0872340425533</c:v>
                </c:pt>
                <c:pt idx="4">
                  <c:v>1191.0872340425533</c:v>
                </c:pt>
                <c:pt idx="5">
                  <c:v>1191.0872340425533</c:v>
                </c:pt>
                <c:pt idx="6">
                  <c:v>1191.0872340425533</c:v>
                </c:pt>
                <c:pt idx="7">
                  <c:v>1191.0872340425533</c:v>
                </c:pt>
                <c:pt idx="8">
                  <c:v>1191.0872340425533</c:v>
                </c:pt>
                <c:pt idx="9">
                  <c:v>1191.0872340425533</c:v>
                </c:pt>
                <c:pt idx="10">
                  <c:v>1191.0872340425533</c:v>
                </c:pt>
                <c:pt idx="11">
                  <c:v>1191.0872340425533</c:v>
                </c:pt>
                <c:pt idx="12">
                  <c:v>1191.0872340425533</c:v>
                </c:pt>
                <c:pt idx="13">
                  <c:v>1191.0872340425533</c:v>
                </c:pt>
                <c:pt idx="14">
                  <c:v>1191.0872340425533</c:v>
                </c:pt>
                <c:pt idx="15">
                  <c:v>1191.0872340425533</c:v>
                </c:pt>
                <c:pt idx="16">
                  <c:v>1191.0872340425533</c:v>
                </c:pt>
                <c:pt idx="17">
                  <c:v>1191.0872340425533</c:v>
                </c:pt>
                <c:pt idx="18">
                  <c:v>1191.0872340425533</c:v>
                </c:pt>
                <c:pt idx="19">
                  <c:v>1191.0872340425533</c:v>
                </c:pt>
                <c:pt idx="20">
                  <c:v>1191.0872340425533</c:v>
                </c:pt>
                <c:pt idx="21">
                  <c:v>1191.0872340425533</c:v>
                </c:pt>
                <c:pt idx="22">
                  <c:v>1191.0872340425533</c:v>
                </c:pt>
                <c:pt idx="23">
                  <c:v>1191.0872340425533</c:v>
                </c:pt>
                <c:pt idx="24">
                  <c:v>1191.0872340425533</c:v>
                </c:pt>
                <c:pt idx="25">
                  <c:v>1191.0872340425533</c:v>
                </c:pt>
                <c:pt idx="26">
                  <c:v>1191.0872340425533</c:v>
                </c:pt>
                <c:pt idx="27">
                  <c:v>1191.0872340425533</c:v>
                </c:pt>
                <c:pt idx="28">
                  <c:v>1191.0872340425533</c:v>
                </c:pt>
                <c:pt idx="29">
                  <c:v>1191.0872340425533</c:v>
                </c:pt>
                <c:pt idx="30">
                  <c:v>1191.0872340425533</c:v>
                </c:pt>
                <c:pt idx="31">
                  <c:v>1191.0872340425533</c:v>
                </c:pt>
                <c:pt idx="32">
                  <c:v>1191.0872340425533</c:v>
                </c:pt>
                <c:pt idx="33">
                  <c:v>1191.0872340425533</c:v>
                </c:pt>
                <c:pt idx="34">
                  <c:v>1191.0872340425533</c:v>
                </c:pt>
                <c:pt idx="35">
                  <c:v>1191.0872340425533</c:v>
                </c:pt>
                <c:pt idx="36">
                  <c:v>1191.0872340425533</c:v>
                </c:pt>
                <c:pt idx="37">
                  <c:v>1191.0872340425533</c:v>
                </c:pt>
                <c:pt idx="38">
                  <c:v>1191.0872340425533</c:v>
                </c:pt>
                <c:pt idx="39">
                  <c:v>1191.0872340425533</c:v>
                </c:pt>
                <c:pt idx="40">
                  <c:v>1191.0872340425533</c:v>
                </c:pt>
                <c:pt idx="41">
                  <c:v>1191.0872340425533</c:v>
                </c:pt>
                <c:pt idx="42">
                  <c:v>1191.0872340425533</c:v>
                </c:pt>
                <c:pt idx="43">
                  <c:v>1191.0872340425533</c:v>
                </c:pt>
                <c:pt idx="44">
                  <c:v>1191.0872340425533</c:v>
                </c:pt>
                <c:pt idx="45">
                  <c:v>1191.0872340425533</c:v>
                </c:pt>
                <c:pt idx="46">
                  <c:v>1191.0872340425533</c:v>
                </c:pt>
                <c:pt idx="47">
                  <c:v>1191.0872340425533</c:v>
                </c:pt>
                <c:pt idx="48">
                  <c:v>1191.0872340425533</c:v>
                </c:pt>
                <c:pt idx="49">
                  <c:v>1191.0872340425533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เชียงกลาง'!$D$5:$D$56</c:f>
              <c:numCache>
                <c:ptCount val="52"/>
                <c:pt idx="51">
                  <c:v>1259</c:v>
                </c:pt>
              </c:numCache>
            </c:numRef>
          </c:val>
          <c:smooth val="0"/>
        </c:ser>
        <c:marker val="1"/>
        <c:axId val="49178298"/>
        <c:axId val="19405763"/>
      </c:lineChart>
      <c:catAx>
        <c:axId val="4917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405763"/>
        <c:crossesAt val="0"/>
        <c:auto val="1"/>
        <c:lblOffset val="100"/>
        <c:tickLblSkip val="3"/>
        <c:noMultiLvlLbl val="0"/>
      </c:catAx>
      <c:valAx>
        <c:axId val="194057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17829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0.527</cdr:y>
    </cdr:from>
    <cdr:to>
      <cdr:x>0.75425</cdr:x>
      <cdr:y>0.5675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336232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0.64325</cdr:x>
      <cdr:y>0.412</cdr:y>
    </cdr:from>
    <cdr:to>
      <cdr:x>0.78175</cdr:x>
      <cdr:y>0.4505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262890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0.26175</cdr:x>
      <cdr:y>0.585</cdr:y>
    </cdr:from>
    <cdr:to>
      <cdr:x>0.402</cdr:x>
      <cdr:y>0.626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372427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0.35475</cdr:y>
    </cdr:from>
    <cdr:to>
      <cdr:x>0.253</cdr:x>
      <cdr:y>0.518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257425"/>
          <a:ext cx="466725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0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1191.0872340425533</v>
      </c>
      <c r="F5" s="74">
        <f aca="true" t="shared" si="1" ref="F5:F36">+$C$105</f>
        <v>960.2161090502184</v>
      </c>
      <c r="G5" s="75">
        <f aca="true" t="shared" si="2" ref="G5:G36">$C$103</f>
        <v>230.87112499233484</v>
      </c>
      <c r="H5" s="76">
        <f aca="true" t="shared" si="3" ref="H5:H36">+$C$106</f>
        <v>1421.9583590348882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1191.0872340425533</v>
      </c>
      <c r="F6" s="79">
        <f t="shared" si="1"/>
        <v>960.2161090502184</v>
      </c>
      <c r="G6" s="80">
        <f t="shared" si="2"/>
        <v>230.87112499233484</v>
      </c>
      <c r="H6" s="81">
        <f t="shared" si="3"/>
        <v>1421.9583590348882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1191.0872340425533</v>
      </c>
      <c r="F7" s="79">
        <f t="shared" si="1"/>
        <v>960.2161090502184</v>
      </c>
      <c r="G7" s="80">
        <f t="shared" si="2"/>
        <v>230.87112499233484</v>
      </c>
      <c r="H7" s="81">
        <f t="shared" si="3"/>
        <v>1421.9583590348882</v>
      </c>
      <c r="I7" s="2">
        <f aca="true" t="shared" si="4" ref="I7:I55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1191.0872340425533</v>
      </c>
      <c r="F8" s="79">
        <f t="shared" si="1"/>
        <v>960.2161090502184</v>
      </c>
      <c r="G8" s="80">
        <f t="shared" si="2"/>
        <v>230.87112499233484</v>
      </c>
      <c r="H8" s="81">
        <f t="shared" si="3"/>
        <v>1421.9583590348882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1191.0872340425533</v>
      </c>
      <c r="F9" s="79">
        <f t="shared" si="1"/>
        <v>960.2161090502184</v>
      </c>
      <c r="G9" s="80">
        <f t="shared" si="2"/>
        <v>230.87112499233484</v>
      </c>
      <c r="H9" s="81">
        <f t="shared" si="3"/>
        <v>1421.9583590348882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1191.0872340425533</v>
      </c>
      <c r="F10" s="79">
        <f t="shared" si="1"/>
        <v>960.2161090502184</v>
      </c>
      <c r="G10" s="80">
        <f t="shared" si="2"/>
        <v>230.87112499233484</v>
      </c>
      <c r="H10" s="81">
        <f t="shared" si="3"/>
        <v>1421.9583590348882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1191.0872340425533</v>
      </c>
      <c r="F11" s="79">
        <f t="shared" si="1"/>
        <v>960.2161090502184</v>
      </c>
      <c r="G11" s="80">
        <f t="shared" si="2"/>
        <v>230.87112499233484</v>
      </c>
      <c r="H11" s="81">
        <f t="shared" si="3"/>
        <v>1421.9583590348882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1191.0872340425533</v>
      </c>
      <c r="F12" s="79">
        <f t="shared" si="1"/>
        <v>960.2161090502184</v>
      </c>
      <c r="G12" s="80">
        <f t="shared" si="2"/>
        <v>230.87112499233484</v>
      </c>
      <c r="H12" s="81">
        <f t="shared" si="3"/>
        <v>1421.9583590348882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1191.0872340425533</v>
      </c>
      <c r="F13" s="79">
        <f t="shared" si="1"/>
        <v>960.2161090502184</v>
      </c>
      <c r="G13" s="80">
        <f t="shared" si="2"/>
        <v>230.87112499233484</v>
      </c>
      <c r="H13" s="81">
        <f t="shared" si="3"/>
        <v>1421.9583590348882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1191.0872340425533</v>
      </c>
      <c r="F14" s="79">
        <f t="shared" si="1"/>
        <v>960.2161090502184</v>
      </c>
      <c r="G14" s="80">
        <f t="shared" si="2"/>
        <v>230.87112499233484</v>
      </c>
      <c r="H14" s="81">
        <f t="shared" si="3"/>
        <v>1421.9583590348882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1191.0872340425533</v>
      </c>
      <c r="F15" s="79">
        <f t="shared" si="1"/>
        <v>960.2161090502184</v>
      </c>
      <c r="G15" s="80">
        <f t="shared" si="2"/>
        <v>230.87112499233484</v>
      </c>
      <c r="H15" s="81">
        <f t="shared" si="3"/>
        <v>1421.9583590348882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1191.0872340425533</v>
      </c>
      <c r="F16" s="79">
        <f t="shared" si="1"/>
        <v>960.2161090502184</v>
      </c>
      <c r="G16" s="80">
        <f t="shared" si="2"/>
        <v>230.87112499233484</v>
      </c>
      <c r="H16" s="81">
        <f t="shared" si="3"/>
        <v>1421.9583590348882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1191.0872340425533</v>
      </c>
      <c r="F17" s="79">
        <f t="shared" si="1"/>
        <v>960.2161090502184</v>
      </c>
      <c r="G17" s="80">
        <f t="shared" si="2"/>
        <v>230.87112499233484</v>
      </c>
      <c r="H17" s="81">
        <f t="shared" si="3"/>
        <v>1421.9583590348882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1191.0872340425533</v>
      </c>
      <c r="F18" s="79">
        <f t="shared" si="1"/>
        <v>960.2161090502184</v>
      </c>
      <c r="G18" s="80">
        <f t="shared" si="2"/>
        <v>230.87112499233484</v>
      </c>
      <c r="H18" s="81">
        <f t="shared" si="3"/>
        <v>1421.9583590348882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1191.0872340425533</v>
      </c>
      <c r="F19" s="79">
        <f t="shared" si="1"/>
        <v>960.2161090502184</v>
      </c>
      <c r="G19" s="80">
        <f t="shared" si="2"/>
        <v>230.87112499233484</v>
      </c>
      <c r="H19" s="81">
        <f t="shared" si="3"/>
        <v>1421.9583590348882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1191.0872340425533</v>
      </c>
      <c r="F20" s="79">
        <f t="shared" si="1"/>
        <v>960.2161090502184</v>
      </c>
      <c r="G20" s="80">
        <f t="shared" si="2"/>
        <v>230.87112499233484</v>
      </c>
      <c r="H20" s="81">
        <f t="shared" si="3"/>
        <v>1421.9583590348882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1191.0872340425533</v>
      </c>
      <c r="F21" s="79">
        <f t="shared" si="1"/>
        <v>960.2161090502184</v>
      </c>
      <c r="G21" s="80">
        <f t="shared" si="2"/>
        <v>230.87112499233484</v>
      </c>
      <c r="H21" s="81">
        <f t="shared" si="3"/>
        <v>1421.9583590348882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1191.0872340425533</v>
      </c>
      <c r="F22" s="79">
        <f t="shared" si="1"/>
        <v>960.2161090502184</v>
      </c>
      <c r="G22" s="80">
        <f t="shared" si="2"/>
        <v>230.87112499233484</v>
      </c>
      <c r="H22" s="81">
        <f t="shared" si="3"/>
        <v>1421.9583590348882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1191.0872340425533</v>
      </c>
      <c r="F23" s="79">
        <f t="shared" si="1"/>
        <v>960.2161090502184</v>
      </c>
      <c r="G23" s="80">
        <f t="shared" si="2"/>
        <v>230.87112499233484</v>
      </c>
      <c r="H23" s="81">
        <f t="shared" si="3"/>
        <v>1421.9583590348882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1191.0872340425533</v>
      </c>
      <c r="F24" s="79">
        <f t="shared" si="1"/>
        <v>960.2161090502184</v>
      </c>
      <c r="G24" s="80">
        <f t="shared" si="2"/>
        <v>230.87112499233484</v>
      </c>
      <c r="H24" s="81">
        <f t="shared" si="3"/>
        <v>1421.9583590348882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1191.0872340425533</v>
      </c>
      <c r="F25" s="79">
        <f t="shared" si="1"/>
        <v>960.2161090502184</v>
      </c>
      <c r="G25" s="80">
        <f t="shared" si="2"/>
        <v>230.87112499233484</v>
      </c>
      <c r="H25" s="81">
        <f t="shared" si="3"/>
        <v>1421.9583590348882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1191.0872340425533</v>
      </c>
      <c r="F26" s="79">
        <f t="shared" si="1"/>
        <v>960.2161090502184</v>
      </c>
      <c r="G26" s="80">
        <f t="shared" si="2"/>
        <v>230.87112499233484</v>
      </c>
      <c r="H26" s="81">
        <f t="shared" si="3"/>
        <v>1421.9583590348882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1191.0872340425533</v>
      </c>
      <c r="F27" s="79">
        <f t="shared" si="1"/>
        <v>960.2161090502184</v>
      </c>
      <c r="G27" s="80">
        <f t="shared" si="2"/>
        <v>230.87112499233484</v>
      </c>
      <c r="H27" s="81">
        <f t="shared" si="3"/>
        <v>1421.9583590348882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1191.0872340425533</v>
      </c>
      <c r="F28" s="79">
        <f t="shared" si="1"/>
        <v>960.2161090502184</v>
      </c>
      <c r="G28" s="80">
        <f t="shared" si="2"/>
        <v>230.87112499233484</v>
      </c>
      <c r="H28" s="81">
        <f t="shared" si="3"/>
        <v>1421.9583590348882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1191.0872340425533</v>
      </c>
      <c r="F29" s="79">
        <f t="shared" si="1"/>
        <v>960.2161090502184</v>
      </c>
      <c r="G29" s="80">
        <f t="shared" si="2"/>
        <v>230.87112499233484</v>
      </c>
      <c r="H29" s="81">
        <f t="shared" si="3"/>
        <v>1421.9583590348882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1191.0872340425533</v>
      </c>
      <c r="F30" s="79">
        <f t="shared" si="1"/>
        <v>960.2161090502184</v>
      </c>
      <c r="G30" s="80">
        <f t="shared" si="2"/>
        <v>230.87112499233484</v>
      </c>
      <c r="H30" s="81">
        <f t="shared" si="3"/>
        <v>1421.9583590348882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1191.0872340425533</v>
      </c>
      <c r="F31" s="79">
        <f t="shared" si="1"/>
        <v>960.2161090502184</v>
      </c>
      <c r="G31" s="80">
        <f t="shared" si="2"/>
        <v>230.87112499233484</v>
      </c>
      <c r="H31" s="81">
        <f t="shared" si="3"/>
        <v>1421.9583590348882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1191.0872340425533</v>
      </c>
      <c r="F32" s="79">
        <f t="shared" si="1"/>
        <v>960.2161090502184</v>
      </c>
      <c r="G32" s="80">
        <f t="shared" si="2"/>
        <v>230.87112499233484</v>
      </c>
      <c r="H32" s="81">
        <f t="shared" si="3"/>
        <v>1421.9583590348882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1191.0872340425533</v>
      </c>
      <c r="F33" s="79">
        <f t="shared" si="1"/>
        <v>960.2161090502184</v>
      </c>
      <c r="G33" s="80">
        <f t="shared" si="2"/>
        <v>230.87112499233484</v>
      </c>
      <c r="H33" s="81">
        <f t="shared" si="3"/>
        <v>1421.9583590348882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1191.0872340425533</v>
      </c>
      <c r="F34" s="79">
        <f t="shared" si="1"/>
        <v>960.2161090502184</v>
      </c>
      <c r="G34" s="80">
        <f t="shared" si="2"/>
        <v>230.87112499233484</v>
      </c>
      <c r="H34" s="81">
        <f t="shared" si="3"/>
        <v>1421.9583590348882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1191.0872340425533</v>
      </c>
      <c r="F35" s="79">
        <f t="shared" si="1"/>
        <v>960.2161090502184</v>
      </c>
      <c r="G35" s="80">
        <f t="shared" si="2"/>
        <v>230.87112499233484</v>
      </c>
      <c r="H35" s="81">
        <f t="shared" si="3"/>
        <v>1421.9583590348882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1191.0872340425533</v>
      </c>
      <c r="F36" s="79">
        <f t="shared" si="1"/>
        <v>960.2161090502184</v>
      </c>
      <c r="G36" s="80">
        <f t="shared" si="2"/>
        <v>230.87112499233484</v>
      </c>
      <c r="H36" s="81">
        <f t="shared" si="3"/>
        <v>1421.9583590348882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5">$C$102</f>
        <v>1191.0872340425533</v>
      </c>
      <c r="F37" s="79">
        <f aca="true" t="shared" si="6" ref="F37:F55">+$C$105</f>
        <v>960.2161090502184</v>
      </c>
      <c r="G37" s="80">
        <f aca="true" t="shared" si="7" ref="G37:G55">$C$103</f>
        <v>230.87112499233484</v>
      </c>
      <c r="H37" s="81">
        <f aca="true" t="shared" si="8" ref="H37:H55">+$C$106</f>
        <v>1421.9583590348882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1191.0872340425533</v>
      </c>
      <c r="F38" s="79">
        <f t="shared" si="6"/>
        <v>960.2161090502184</v>
      </c>
      <c r="G38" s="80">
        <f t="shared" si="7"/>
        <v>230.87112499233484</v>
      </c>
      <c r="H38" s="81">
        <f t="shared" si="8"/>
        <v>1421.9583590348882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1191.0872340425533</v>
      </c>
      <c r="F39" s="79">
        <f t="shared" si="6"/>
        <v>960.2161090502184</v>
      </c>
      <c r="G39" s="80">
        <f t="shared" si="7"/>
        <v>230.87112499233484</v>
      </c>
      <c r="H39" s="81">
        <f t="shared" si="8"/>
        <v>1421.9583590348882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1191.0872340425533</v>
      </c>
      <c r="F40" s="79">
        <f t="shared" si="6"/>
        <v>960.2161090502184</v>
      </c>
      <c r="G40" s="80">
        <f t="shared" si="7"/>
        <v>230.87112499233484</v>
      </c>
      <c r="H40" s="81">
        <f t="shared" si="8"/>
        <v>1421.9583590348882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1191.0872340425533</v>
      </c>
      <c r="F41" s="79">
        <f t="shared" si="6"/>
        <v>960.2161090502184</v>
      </c>
      <c r="G41" s="80">
        <f t="shared" si="7"/>
        <v>230.87112499233484</v>
      </c>
      <c r="H41" s="81">
        <f t="shared" si="8"/>
        <v>1421.9583590348882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1191.0872340425533</v>
      </c>
      <c r="F42" s="79">
        <f t="shared" si="6"/>
        <v>960.2161090502184</v>
      </c>
      <c r="G42" s="80">
        <f t="shared" si="7"/>
        <v>230.87112499233484</v>
      </c>
      <c r="H42" s="81">
        <f t="shared" si="8"/>
        <v>1421.9583590348882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1191.0872340425533</v>
      </c>
      <c r="F43" s="79">
        <f t="shared" si="6"/>
        <v>960.2161090502184</v>
      </c>
      <c r="G43" s="80">
        <f t="shared" si="7"/>
        <v>230.87112499233484</v>
      </c>
      <c r="H43" s="81">
        <f t="shared" si="8"/>
        <v>1421.9583590348882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1191.0872340425533</v>
      </c>
      <c r="F44" s="79">
        <f t="shared" si="6"/>
        <v>960.2161090502184</v>
      </c>
      <c r="G44" s="80">
        <f t="shared" si="7"/>
        <v>230.87112499233484</v>
      </c>
      <c r="H44" s="81">
        <f t="shared" si="8"/>
        <v>1421.9583590348882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1191.0872340425533</v>
      </c>
      <c r="F45" s="79">
        <f t="shared" si="6"/>
        <v>960.2161090502184</v>
      </c>
      <c r="G45" s="80">
        <f t="shared" si="7"/>
        <v>230.87112499233484</v>
      </c>
      <c r="H45" s="81">
        <f t="shared" si="8"/>
        <v>1421.9583590348882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1191.0872340425533</v>
      </c>
      <c r="F46" s="79">
        <f t="shared" si="6"/>
        <v>960.2161090502184</v>
      </c>
      <c r="G46" s="80">
        <f t="shared" si="7"/>
        <v>230.87112499233484</v>
      </c>
      <c r="H46" s="81">
        <f t="shared" si="8"/>
        <v>1421.9583590348882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1191.0872340425533</v>
      </c>
      <c r="F47" s="79">
        <f t="shared" si="6"/>
        <v>960.2161090502184</v>
      </c>
      <c r="G47" s="80">
        <f t="shared" si="7"/>
        <v>230.87112499233484</v>
      </c>
      <c r="H47" s="81">
        <f t="shared" si="8"/>
        <v>1421.9583590348882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1191.0872340425533</v>
      </c>
      <c r="F48" s="79">
        <f t="shared" si="6"/>
        <v>960.2161090502184</v>
      </c>
      <c r="G48" s="80">
        <f t="shared" si="7"/>
        <v>230.87112499233484</v>
      </c>
      <c r="H48" s="81">
        <f t="shared" si="8"/>
        <v>1421.9583590348882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1191.0872340425533</v>
      </c>
      <c r="F49" s="79">
        <f t="shared" si="6"/>
        <v>960.2161090502184</v>
      </c>
      <c r="G49" s="80">
        <f t="shared" si="7"/>
        <v>230.87112499233484</v>
      </c>
      <c r="H49" s="81">
        <f t="shared" si="8"/>
        <v>1421.9583590348882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1191.0872340425533</v>
      </c>
      <c r="F50" s="79">
        <f t="shared" si="6"/>
        <v>960.2161090502184</v>
      </c>
      <c r="G50" s="80">
        <f t="shared" si="7"/>
        <v>230.87112499233484</v>
      </c>
      <c r="H50" s="81">
        <f t="shared" si="8"/>
        <v>1421.9583590348882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1191.0872340425533</v>
      </c>
      <c r="F51" s="79">
        <f t="shared" si="6"/>
        <v>960.2161090502184</v>
      </c>
      <c r="G51" s="80">
        <f t="shared" si="7"/>
        <v>230.87112499233484</v>
      </c>
      <c r="H51" s="81">
        <f t="shared" si="8"/>
        <v>1421.9583590348882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1191.0872340425533</v>
      </c>
      <c r="F52" s="79">
        <f t="shared" si="6"/>
        <v>960.2161090502184</v>
      </c>
      <c r="G52" s="80">
        <f t="shared" si="7"/>
        <v>230.87112499233484</v>
      </c>
      <c r="H52" s="81">
        <f t="shared" si="8"/>
        <v>1421.9583590348882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1191.0872340425533</v>
      </c>
      <c r="F53" s="79">
        <f t="shared" si="6"/>
        <v>960.2161090502184</v>
      </c>
      <c r="G53" s="80">
        <f t="shared" si="7"/>
        <v>230.87112499233484</v>
      </c>
      <c r="H53" s="81">
        <f t="shared" si="8"/>
        <v>1421.9583590348882</v>
      </c>
      <c r="I53" s="2">
        <f t="shared" si="4"/>
        <v>49</v>
      </c>
      <c r="J53" s="33"/>
    </row>
    <row r="54" spans="2:10" ht="11.25">
      <c r="B54" s="22">
        <v>2563</v>
      </c>
      <c r="C54" s="77">
        <v>1149.1</v>
      </c>
      <c r="D54" s="102"/>
      <c r="E54" s="78">
        <f t="shared" si="5"/>
        <v>1191.0872340425533</v>
      </c>
      <c r="F54" s="79">
        <f t="shared" si="6"/>
        <v>960.2161090502184</v>
      </c>
      <c r="G54" s="80">
        <f t="shared" si="7"/>
        <v>230.87112499233484</v>
      </c>
      <c r="H54" s="81">
        <f t="shared" si="8"/>
        <v>1421.9583590348882</v>
      </c>
      <c r="I54" s="2">
        <f t="shared" si="4"/>
        <v>50</v>
      </c>
      <c r="J54" s="33"/>
    </row>
    <row r="55" spans="2:14" ht="11.25">
      <c r="B55" s="103">
        <v>2564</v>
      </c>
      <c r="C55" s="104">
        <v>1257</v>
      </c>
      <c r="D55" s="105"/>
      <c r="E55" s="78">
        <f t="shared" si="5"/>
        <v>1191.0872340425533</v>
      </c>
      <c r="F55" s="79">
        <f t="shared" si="6"/>
        <v>960.2161090502184</v>
      </c>
      <c r="G55" s="80">
        <f t="shared" si="7"/>
        <v>230.87112499233484</v>
      </c>
      <c r="H55" s="81">
        <f t="shared" si="8"/>
        <v>1421.9583590348882</v>
      </c>
      <c r="I55" s="2">
        <f t="shared" si="4"/>
        <v>51</v>
      </c>
      <c r="J55" s="33"/>
      <c r="K55" s="112" t="str">
        <f>'[1]std. - ชป.น่าน'!$K$20:$N$20</f>
        <v>ปีน้ำ2565 ปริมาณฝนสะสม 1 เม.ย.65 - 31 มี.ค.66</v>
      </c>
      <c r="L55" s="112"/>
      <c r="M55" s="112"/>
      <c r="N55" s="112"/>
    </row>
    <row r="56" spans="2:13" ht="11.25">
      <c r="B56" s="106">
        <v>2565</v>
      </c>
      <c r="C56" s="107">
        <v>1259</v>
      </c>
      <c r="D56" s="108">
        <f>C56</f>
        <v>1259</v>
      </c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AVERAGE(C5:C55)</f>
        <v>1191.0872340425533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STDEV(C5:C55)</f>
        <v>230.87112499233484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0.19383225543334692</v>
      </c>
      <c r="D104" s="48"/>
      <c r="E104" s="59">
        <f>C104*100</f>
        <v>19.383225543334692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960.2161090502184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1421.9583590348882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51</v>
      </c>
    </row>
    <row r="111" ht="11.25">
      <c r="C111" s="89">
        <f>COUNTIF(C5:C55,"&gt;1423")</f>
        <v>7</v>
      </c>
    </row>
    <row r="112" ht="11.25">
      <c r="C112" s="89">
        <f>COUNTIF(C5:C55,"&lt;956")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2023-04-10T04:32:46Z</dcterms:modified>
  <cp:category/>
  <cp:version/>
  <cp:contentType/>
  <cp:contentStatus/>
</cp:coreProperties>
</file>