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สองแค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<sst xmlns="http://schemas.openxmlformats.org/spreadsheetml/2006/main" count="42" uniqueCount="24">
  <si>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</si>
  <si>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</si>
  <si>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</si>
  <si>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</si>
  <si>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</si>
  <si>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</si>
  <si>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</si>
  <si>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</si>
  <si>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</si>
  <si>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</si>
  <si>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</si>
  <si>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</si>
  <si>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</si>
  <si>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</si>
  <si>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</si>
  <si>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</si>
  <si>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</si>
  <si>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</si>
  <si>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</si>
  <si>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</si>
  <si>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</si>
  <si>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</si>
  <si>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</si>
  <si>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อ.สองแคว (28172)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</si>
</sst>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อ.สองแคว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'Returnอ.สองแคว'!$E$34:$Q$34</c:f>
              <c:numCache/>
            </c:numRef>
          </c:xVal>
          <c:yVal>
            <c:numRef>
              <c:f>'Returnอ.สองแคว'!$E$35:$Q$35</c:f>
              <c:numCache/>
            </c:numRef>
          </c:yVal>
          <c:smooth val="0"/>
        </c:ser>
        <c:axId val="28699598"/>
        <c:axId val="56969791"/>
      </c:scatterChart>
      <c:valAx>
        <c:axId val="286995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6969791"/>
        <c:crossesAt val="10"/>
        <c:crossBetween val="midCat"/>
        <c:dispUnits/>
      </c:valAx>
      <c:valAx>
        <c:axId val="5696979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69959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2536</v>
      </c>
      <c r="B4" s="19">
        <v>71.3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COUNT(G39:G66)</f>
        <v>28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2537</v>
      </c>
      <c r="B5" s="8">
        <v>112.4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AVERAGE(G39:G66)</f>
        <v>114.43214285714289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0" ref="A6:A30">A5+1</f>
        <v>2538</v>
      </c>
      <c r="B6" s="8">
        <v>113.6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(VAR(G39:G66))</f>
        <v>2791.35633597883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0"/>
        <v>2539</v>
      </c>
      <c r="B7" s="8">
        <v>308.6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STDEV(G39:G66)</f>
        <v>52.83328814278769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0"/>
        <v>2540</v>
      </c>
      <c r="B8" s="8">
        <v>83.6</v>
      </c>
      <c r="C8" s="43"/>
      <c r="D8" s="9"/>
      <c r="E8" s="4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0"/>
        <v>2541</v>
      </c>
      <c r="B9" s="8">
        <v>83.3</v>
      </c>
      <c r="C9" s="43"/>
      <c r="D9" s="9"/>
      <c r="E9" s="4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0"/>
        <v>2542</v>
      </c>
      <c r="B10" s="8">
        <v>123.4</v>
      </c>
      <c r="C10" s="43"/>
      <c r="D10" s="10"/>
      <c r="E10" s="46"/>
      <c r="F10" s="9"/>
      <c r="S10" s="2" t="s">
        <v>12</v>
      </c>
      <c r="T10" s="26">
        <f>+B78</f>
        <v>0.534257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0"/>
        <v>2543</v>
      </c>
      <c r="B11" s="8">
        <v>105.1</v>
      </c>
      <c r="C11" s="43"/>
      <c r="D11" s="48"/>
      <c r="E11" s="46"/>
      <c r="F11" s="9"/>
      <c r="S11" s="2" t="s">
        <v>13</v>
      </c>
      <c r="T11" s="26">
        <f>+B79</f>
        <v>1.104703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0"/>
        <v>2544</v>
      </c>
      <c r="B12" s="8">
        <v>88.4</v>
      </c>
      <c r="C12" s="43"/>
      <c r="D12" s="20"/>
      <c r="E12" s="46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0"/>
        <v>2545</v>
      </c>
      <c r="B13" s="8">
        <v>84.9</v>
      </c>
      <c r="C13" s="43"/>
      <c r="D13" s="9"/>
      <c r="E13" s="46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0"/>
        <v>2546</v>
      </c>
      <c r="B14" s="8">
        <v>86.9</v>
      </c>
      <c r="C14" s="43"/>
      <c r="D14" s="9"/>
      <c r="E14" s="46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0"/>
        <v>2547</v>
      </c>
      <c r="B15" s="8">
        <v>112.2</v>
      </c>
      <c r="C15" s="43"/>
      <c r="D15" s="9"/>
      <c r="E15" s="46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0"/>
        <v>2548</v>
      </c>
      <c r="B16" s="8">
        <v>172.9</v>
      </c>
      <c r="C16" s="43"/>
      <c r="D16" s="9"/>
      <c r="E16" s="46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0"/>
        <v>2549</v>
      </c>
      <c r="B17" s="8">
        <v>201.6</v>
      </c>
      <c r="C17" s="43"/>
      <c r="D17" s="9"/>
      <c r="E17" s="46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0"/>
        <v>2550</v>
      </c>
      <c r="B18" s="8">
        <v>109.4</v>
      </c>
      <c r="C18" s="43"/>
      <c r="D18" s="9"/>
      <c r="E18" s="46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0"/>
        <v>2551</v>
      </c>
      <c r="B19" s="8">
        <v>130.6</v>
      </c>
      <c r="C19" s="43"/>
      <c r="D19" s="9"/>
      <c r="E19" s="46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0"/>
        <v>2552</v>
      </c>
      <c r="B20" s="8">
        <v>82.7</v>
      </c>
      <c r="C20" s="43"/>
      <c r="D20" s="9"/>
      <c r="E20" s="46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0"/>
        <v>2553</v>
      </c>
      <c r="B21" s="47">
        <v>90.5</v>
      </c>
      <c r="C21" s="43"/>
      <c r="D21" s="9"/>
      <c r="E21" s="46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0"/>
        <v>2554</v>
      </c>
      <c r="B22" s="8">
        <v>122.4</v>
      </c>
      <c r="C22" s="43"/>
      <c r="D22" s="9"/>
      <c r="E22" s="46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0"/>
        <v>2555</v>
      </c>
      <c r="B23" s="8">
        <v>78.8</v>
      </c>
      <c r="C23" s="43"/>
      <c r="D23" s="9"/>
      <c r="E23" s="46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0"/>
        <v>2556</v>
      </c>
      <c r="B24" s="8">
        <v>199.8</v>
      </c>
      <c r="C24" s="43"/>
      <c r="D24" s="9"/>
      <c r="E24" s="46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0"/>
        <v>2557</v>
      </c>
      <c r="B25" s="8">
        <v>81.1</v>
      </c>
      <c r="C25" s="43"/>
      <c r="D25" s="9"/>
      <c r="E25" s="46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0"/>
        <v>2558</v>
      </c>
      <c r="B26" s="8">
        <v>92.8</v>
      </c>
      <c r="C26" s="43"/>
      <c r="D26" s="9"/>
      <c r="E26" s="46"/>
      <c r="F26" s="49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0"/>
        <v>2559</v>
      </c>
      <c r="B27" s="8">
        <v>48.9</v>
      </c>
      <c r="C27" s="43"/>
      <c r="D27" s="9"/>
      <c r="E27" s="46"/>
      <c r="F27" s="49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v>2560</v>
      </c>
      <c r="B28" s="8">
        <v>90.5</v>
      </c>
      <c r="C28" s="43"/>
      <c r="D28" s="58"/>
      <c r="E28" s="46"/>
      <c r="F28" s="49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0"/>
        <v>2561</v>
      </c>
      <c r="B29" s="8">
        <v>151.5</v>
      </c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0"/>
        <v>2562</v>
      </c>
      <c r="B30" s="8">
        <v>69.4</v>
      </c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v>2563</v>
      </c>
      <c r="B31" s="53">
        <v>107.5</v>
      </c>
      <c r="C31" s="44"/>
      <c r="D31" s="60"/>
      <c r="E31" s="63"/>
      <c r="F31" s="52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2" ref="E35:Q35">ROUND((((-LN(-LN(1-1/E34)))+$B$81*$B$82)/$B$81),2)</f>
        <v>106.41</v>
      </c>
      <c r="F35" s="17">
        <f t="shared" si="2"/>
        <v>132.05</v>
      </c>
      <c r="G35" s="16">
        <f t="shared" si="2"/>
        <v>148.47</v>
      </c>
      <c r="H35" s="16">
        <f t="shared" si="2"/>
        <v>160.62</v>
      </c>
      <c r="I35" s="16">
        <f t="shared" si="2"/>
        <v>170.28</v>
      </c>
      <c r="J35" s="16">
        <f t="shared" si="2"/>
        <v>178.31</v>
      </c>
      <c r="K35" s="16">
        <f t="shared" si="2"/>
        <v>196.51</v>
      </c>
      <c r="L35" s="16">
        <f t="shared" si="2"/>
        <v>230.93</v>
      </c>
      <c r="M35" s="16">
        <f t="shared" si="2"/>
        <v>241.85</v>
      </c>
      <c r="N35" s="16">
        <f t="shared" si="2"/>
        <v>275.49</v>
      </c>
      <c r="O35" s="16">
        <f t="shared" si="2"/>
        <v>308.89</v>
      </c>
      <c r="P35" s="16">
        <f t="shared" si="2"/>
        <v>342.16</v>
      </c>
      <c r="Q35" s="16">
        <f t="shared" si="2"/>
        <v>386.05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2536</v>
      </c>
      <c r="G39" s="55">
        <v>71.3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3" ref="F40:F65">F39+1</f>
        <v>2537</v>
      </c>
      <c r="G40" s="55">
        <v>112.4</v>
      </c>
      <c r="V40" s="5"/>
      <c r="W40" s="5"/>
      <c r="X40" s="5"/>
      <c r="Y40" s="5"/>
    </row>
    <row r="41" spans="1:25" ht="21">
      <c r="A41" s="28"/>
      <c r="B41" s="29"/>
      <c r="F41" s="54">
        <f t="shared" si="3"/>
        <v>2538</v>
      </c>
      <c r="G41" s="55">
        <v>113.6</v>
      </c>
      <c r="V41" s="5"/>
      <c r="W41" s="5"/>
      <c r="X41" s="5"/>
      <c r="Y41" s="5"/>
    </row>
    <row r="42" spans="6:25" ht="12" customHeight="1">
      <c r="F42" s="54">
        <f t="shared" si="3"/>
        <v>2539</v>
      </c>
      <c r="G42" s="55">
        <v>308.6</v>
      </c>
      <c r="V42" s="5"/>
      <c r="W42" s="5"/>
      <c r="X42" s="5"/>
      <c r="Y42" s="5"/>
    </row>
    <row r="43" spans="6:25" ht="12" customHeight="1">
      <c r="F43" s="54">
        <f t="shared" si="3"/>
        <v>2540</v>
      </c>
      <c r="G43" s="55">
        <v>83.6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3"/>
        <v>2541</v>
      </c>
      <c r="G44" s="55">
        <v>83.3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3"/>
        <v>2542</v>
      </c>
      <c r="G45" s="55">
        <v>123.4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3"/>
        <v>2543</v>
      </c>
      <c r="G46" s="55">
        <v>105.1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3"/>
        <v>2544</v>
      </c>
      <c r="G47" s="55">
        <v>88.4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3"/>
        <v>2545</v>
      </c>
      <c r="G48" s="55">
        <v>84.9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3"/>
        <v>2546</v>
      </c>
      <c r="G49" s="55">
        <v>86.9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3"/>
        <v>2547</v>
      </c>
      <c r="G50" s="55">
        <v>112.2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3"/>
        <v>2548</v>
      </c>
      <c r="G51" s="55">
        <v>172.9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3"/>
        <v>2549</v>
      </c>
      <c r="G52" s="55">
        <v>201.6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3"/>
        <v>2550</v>
      </c>
      <c r="G53" s="55">
        <v>109.4</v>
      </c>
      <c r="V53" s="5"/>
      <c r="W53" s="5"/>
      <c r="X53" s="5"/>
      <c r="Y53" s="5"/>
    </row>
    <row r="54" spans="2:25" ht="12" customHeight="1">
      <c r="B54" s="27"/>
      <c r="F54" s="54">
        <f t="shared" si="3"/>
        <v>2551</v>
      </c>
      <c r="G54" s="55">
        <v>130.6</v>
      </c>
      <c r="V54" s="5"/>
      <c r="W54" s="5"/>
      <c r="X54" s="5"/>
      <c r="Y54" s="5"/>
    </row>
    <row r="55" spans="2:25" ht="12" customHeight="1">
      <c r="B55" s="27"/>
      <c r="F55" s="54">
        <f t="shared" si="3"/>
        <v>2552</v>
      </c>
      <c r="G55" s="55">
        <v>82.7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3"/>
        <v>2553</v>
      </c>
      <c r="G56" s="55">
        <v>90.5</v>
      </c>
      <c r="V56" s="5"/>
      <c r="W56" s="5"/>
      <c r="X56" s="5"/>
      <c r="Y56" s="5"/>
    </row>
    <row r="57" spans="2:22" ht="12" customHeight="1">
      <c r="B57" s="27"/>
      <c r="F57" s="54">
        <f t="shared" si="3"/>
        <v>2554</v>
      </c>
      <c r="G57" s="55">
        <v>122.4</v>
      </c>
      <c r="V57" s="1" t="s">
        <v>0</v>
      </c>
    </row>
    <row r="58" spans="2:23" ht="12" customHeight="1">
      <c r="B58" s="27"/>
      <c r="F58" s="54">
        <f t="shared" si="3"/>
        <v>2555</v>
      </c>
      <c r="G58" s="55">
        <v>78.8</v>
      </c>
      <c r="V58" s="1" t="s">
        <v>0</v>
      </c>
      <c r="W58" s="1" t="s">
        <v>17</v>
      </c>
    </row>
    <row r="59" spans="2:27" ht="12" customHeight="1">
      <c r="B59" s="27"/>
      <c r="F59" s="54">
        <f t="shared" si="3"/>
        <v>2556</v>
      </c>
      <c r="G59" s="55">
        <v>199.8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3"/>
        <v>2557</v>
      </c>
      <c r="G60" s="55">
        <v>81.1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3"/>
        <v>2558</v>
      </c>
      <c r="G61" s="55">
        <v>92.8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3"/>
        <v>2559</v>
      </c>
      <c r="G62" s="55">
        <v>48.9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v>2560</v>
      </c>
      <c r="G63" s="55">
        <v>90.5</v>
      </c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3"/>
        <v>2561</v>
      </c>
      <c r="G64" s="55">
        <v>151.5</v>
      </c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3"/>
        <v>2562</v>
      </c>
      <c r="G65" s="55">
        <v>69.4</v>
      </c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68">
        <v>2563</v>
      </c>
      <c r="G66" s="67">
        <v>107.5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/>
      <c r="G67" s="55"/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/>
      <c r="G68" s="55"/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/>
      <c r="G69" s="55"/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/>
      <c r="G70" s="55"/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/>
      <c r="G71" s="55"/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/>
      <c r="G72" s="55"/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/>
      <c r="G73" s="56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/>
      <c r="G74" s="55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/>
      <c r="G75" s="55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6</v>
      </c>
      <c r="B76" s="27"/>
      <c r="C76" s="37">
        <f>+A76+1</f>
        <v>7</v>
      </c>
      <c r="F76" s="54"/>
      <c r="G76" s="55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3</v>
      </c>
      <c r="B77" s="38"/>
      <c r="F77" s="54"/>
      <c r="G77" s="55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0.534257</v>
      </c>
      <c r="F78" s="54"/>
      <c r="G78" s="55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1.104703</v>
      </c>
      <c r="F79" s="54"/>
      <c r="G79" s="55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/>
      <c r="G80" s="55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0.020909222931845932</v>
      </c>
      <c r="F81" s="54"/>
      <c r="G81" s="55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88.88088245203734</v>
      </c>
      <c r="F82" s="54"/>
      <c r="G82" s="55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/>
      <c r="G83" s="55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/>
      <c r="G84" s="55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/>
      <c r="G85" s="55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/>
      <c r="G86" s="55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/>
      <c r="G87" s="55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/>
      <c r="G88" s="55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/>
      <c r="G89" s="55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/>
      <c r="G90" s="56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/>
      <c r="G91" s="55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/>
      <c r="G92" s="55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/>
      <c r="G93" s="55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/>
      <c r="G94" s="55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/>
      <c r="G95" s="55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/>
      <c r="G96" s="55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/>
      <c r="G98" s="55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/>
      <c r="G99" s="55"/>
    </row>
    <row r="100" spans="6:7" ht="12" customHeight="1">
      <c r="F100" s="54"/>
      <c r="G100" s="55"/>
    </row>
    <row r="101" spans="6:7" ht="12" customHeight="1">
      <c r="F101" s="54"/>
      <c r="G101" s="55"/>
    </row>
    <row r="102" spans="6:7" ht="12" customHeight="1">
      <c r="F102" s="54"/>
      <c r="G102" s="55"/>
    </row>
    <row r="103" spans="6:7" ht="12" customHeight="1">
      <c r="F103" s="54"/>
      <c r="G103" s="55"/>
    </row>
    <row r="104" spans="6:7" ht="12" customHeight="1">
      <c r="F104" s="54"/>
      <c r="G104" s="55"/>
    </row>
    <row r="105" spans="6:7" ht="12" customHeight="1">
      <c r="F105" s="54"/>
      <c r="G105" s="55"/>
    </row>
    <row r="106" spans="6:7" ht="12" customHeight="1">
      <c r="F106" s="54"/>
      <c r="G106" s="55"/>
    </row>
    <row r="107" spans="6:7" ht="12" customHeight="1">
      <c r="F107" s="54"/>
      <c r="G107" s="55"/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2020-10-22T07:18:23Z</dcterms:modified>
  <cp:category/>
  <cp:version/>
  <cp:contentType/>
  <cp:contentStatus/>
</cp:coreProperties>
</file>