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สันติสุข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<sst xmlns="http://schemas.openxmlformats.org/spreadsheetml/2006/main" count="44" uniqueCount="26">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</sst>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0" borderId="4" xfId="0" applyNumberFormat="1" applyFont="1" applyBorder="1" applyAlignment="1">
      <alignment horizontal="center"/>
    </xf>
    <xf numFmtId="205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05" fontId="6" fillId="0" borderId="7" xfId="0" applyNumberFormat="1" applyFont="1" applyBorder="1" applyAlignment="1">
      <alignment/>
    </xf>
    <xf numFmtId="205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205" fontId="8" fillId="3" borderId="0" xfId="0" applyNumberFormat="1" applyFont="1" applyFill="1" applyBorder="1" applyAlignment="1" applyProtection="1">
      <alignment horizontal="center" vertical="center"/>
      <protection/>
    </xf>
    <xf numFmtId="205" fontId="8" fillId="4" borderId="0" xfId="0" applyNumberFormat="1" applyFont="1" applyFill="1" applyBorder="1" applyAlignment="1" applyProtection="1">
      <alignment horizontal="center" vertical="center"/>
      <protection/>
    </xf>
    <xf numFmtId="1" fontId="8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3" xfId="0" applyNumberFormat="1" applyFont="1" applyFill="1" applyBorder="1" applyAlignment="1">
      <alignment horizontal="center"/>
    </xf>
    <xf numFmtId="205" fontId="6" fillId="3" borderId="14" xfId="0" applyNumberFormat="1" applyFont="1" applyFill="1" applyBorder="1" applyAlignment="1">
      <alignment horizontal="right"/>
    </xf>
    <xf numFmtId="205" fontId="6" fillId="4" borderId="14" xfId="0" applyNumberFormat="1" applyFont="1" applyFill="1" applyBorder="1" applyAlignment="1">
      <alignment horizontal="right"/>
    </xf>
    <xf numFmtId="205" fontId="6" fillId="5" borderId="15" xfId="0" applyNumberFormat="1" applyFont="1" applyFill="1" applyBorder="1" applyAlignment="1">
      <alignment horizontal="right"/>
    </xf>
    <xf numFmtId="1" fontId="6" fillId="2" borderId="16" xfId="0" applyNumberFormat="1" applyFont="1" applyFill="1" applyBorder="1" applyAlignment="1" applyProtection="1">
      <alignment horizontal="center"/>
      <protection/>
    </xf>
    <xf numFmtId="205" fontId="6" fillId="3" borderId="17" xfId="0" applyNumberFormat="1" applyFont="1" applyFill="1" applyBorder="1" applyAlignment="1" applyProtection="1">
      <alignment horizontal="right"/>
      <protection/>
    </xf>
    <xf numFmtId="205" fontId="6" fillId="4" borderId="17" xfId="0" applyNumberFormat="1" applyFont="1" applyFill="1" applyBorder="1" applyAlignment="1" applyProtection="1">
      <alignment horizontal="right"/>
      <protection/>
    </xf>
    <xf numFmtId="205" fontId="6" fillId="5" borderId="18" xfId="0" applyNumberFormat="1" applyFont="1" applyFill="1" applyBorder="1" applyAlignment="1" applyProtection="1">
      <alignment horizontal="right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4" borderId="20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'Mayอ.สันติสุข'!$C$4:$C$16</c:f>
              <c:numCache>
                <c:ptCount val="13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119.5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'Mayอ.สันติสุข'!$AK$4:$AK$16</c:f>
              <c:numCache>
                <c:ptCount val="13"/>
                <c:pt idx="0">
                  <c:v>119.5</c:v>
                </c:pt>
                <c:pt idx="1">
                  <c:v>119.5</c:v>
                </c:pt>
                <c:pt idx="2">
                  <c:v>119.5</c:v>
                </c:pt>
                <c:pt idx="3">
                  <c:v>119.5</c:v>
                </c:pt>
                <c:pt idx="4">
                  <c:v>119.5</c:v>
                </c:pt>
                <c:pt idx="5">
                  <c:v>119.5</c:v>
                </c:pt>
                <c:pt idx="6">
                  <c:v>119.5</c:v>
                </c:pt>
                <c:pt idx="7">
                  <c:v>119.5</c:v>
                </c:pt>
                <c:pt idx="8">
                  <c:v>119.5</c:v>
                </c:pt>
                <c:pt idx="9">
                  <c:v>119.5</c:v>
                </c:pt>
                <c:pt idx="10">
                  <c:v>119.5</c:v>
                </c:pt>
                <c:pt idx="11">
                  <c:v>119.5</c:v>
                </c:pt>
                <c:pt idx="12">
                  <c:v>119.5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'Mayอ.สันติสุข'!$A$4:$A$16</c:f>
              <c:numCache>
                <c:ptCount val="13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</c:numCache>
            </c:numRef>
          </c:cat>
          <c:val>
            <c:numRef>
              <c:f>'Mayอ.สันติสุข'!$N$4:$N$15</c:f>
              <c:numCache>
                <c:ptCount val="12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1,240.6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'Mayอ.สันติสุข'!$AL$4:$AL$16</c:f>
              <c:numCache>
                <c:ptCount val="13"/>
                <c:pt idx="0">
                  <c:v>1240.6</c:v>
                </c:pt>
                <c:pt idx="1">
                  <c:v>1240.6</c:v>
                </c:pt>
                <c:pt idx="2">
                  <c:v>1240.6</c:v>
                </c:pt>
                <c:pt idx="3">
                  <c:v>1240.6</c:v>
                </c:pt>
                <c:pt idx="4">
                  <c:v>1240.6</c:v>
                </c:pt>
                <c:pt idx="5">
                  <c:v>1240.6</c:v>
                </c:pt>
                <c:pt idx="6">
                  <c:v>1240.6</c:v>
                </c:pt>
                <c:pt idx="7">
                  <c:v>1240.6</c:v>
                </c:pt>
                <c:pt idx="8">
                  <c:v>1240.6</c:v>
                </c:pt>
                <c:pt idx="9">
                  <c:v>1240.6</c:v>
                </c:pt>
                <c:pt idx="10">
                  <c:v>1240.6</c:v>
                </c:pt>
                <c:pt idx="11">
                  <c:v>1240.6</c:v>
                </c:pt>
                <c:pt idx="12">
                  <c:v>1240.6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'Mayอ.สันติสุข'!$Q$4:$Q$16</c:f>
              <c:numCache>
                <c:ptCount val="13"/>
                <c:pt idx="12">
                  <c:v>1129.1</c:v>
                </c:pt>
              </c:numCache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26521"/>
        <c:crossesAt val="-100"/>
        <c:auto val="0"/>
        <c:lblOffset val="100"/>
        <c:tickLblSkip val="2"/>
        <c:noMultiLvlLbl val="0"/>
      </c:catAx>
      <c:valAx>
        <c:axId val="52265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23304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="75" zoomScaleNormal="75" workbookViewId="0" topLeftCell="A13">
      <selection activeCell="Q22" sqref="Q22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24">
        <v>2551</v>
      </c>
      <c r="B4" s="25">
        <v>95.2</v>
      </c>
      <c r="C4" s="25">
        <v>73.6</v>
      </c>
      <c r="D4" s="25">
        <v>293.3</v>
      </c>
      <c r="E4" s="25">
        <v>264.8</v>
      </c>
      <c r="F4" s="25">
        <v>285.5</v>
      </c>
      <c r="G4" s="25">
        <v>158.1</v>
      </c>
      <c r="H4" s="25">
        <v>69.7</v>
      </c>
      <c r="I4" s="25">
        <v>34</v>
      </c>
      <c r="J4" s="25">
        <v>35.5</v>
      </c>
      <c r="K4" s="25">
        <v>0</v>
      </c>
      <c r="L4" s="25">
        <v>7.8</v>
      </c>
      <c r="M4" s="25">
        <v>30.5</v>
      </c>
      <c r="N4" s="26">
        <v>1348</v>
      </c>
      <c r="O4" s="27">
        <v>62</v>
      </c>
      <c r="AK4" s="8">
        <f aca="true" t="shared" si="0" ref="AK4:AK20">$C$24</f>
        <v>119.5</v>
      </c>
      <c r="AL4" s="8">
        <f>N$24</f>
        <v>1240.6</v>
      </c>
    </row>
    <row r="5" spans="1:38" ht="21" customHeight="1">
      <c r="A5" s="24">
        <v>2552</v>
      </c>
      <c r="B5" s="25" t="s">
        <v>23</v>
      </c>
      <c r="C5" s="25">
        <v>136.7</v>
      </c>
      <c r="D5" s="25">
        <v>173</v>
      </c>
      <c r="E5" s="25">
        <v>212.9</v>
      </c>
      <c r="F5" s="25">
        <v>114</v>
      </c>
      <c r="G5" s="25">
        <v>127.2</v>
      </c>
      <c r="H5" s="25">
        <v>65.9</v>
      </c>
      <c r="I5" s="25">
        <v>0</v>
      </c>
      <c r="J5" s="25">
        <v>0</v>
      </c>
      <c r="K5" s="25">
        <v>52</v>
      </c>
      <c r="L5" s="25">
        <v>0</v>
      </c>
      <c r="M5" s="25">
        <v>11.5</v>
      </c>
      <c r="N5" s="26">
        <v>893.2</v>
      </c>
      <c r="O5" s="27">
        <v>47</v>
      </c>
      <c r="AK5" s="8">
        <f t="shared" si="0"/>
        <v>119.5</v>
      </c>
      <c r="AL5" s="8">
        <f aca="true" t="shared" si="1" ref="AL5:AL16">N$24</f>
        <v>1240.6</v>
      </c>
    </row>
    <row r="6" spans="1:38" ht="21" customHeight="1">
      <c r="A6" s="24">
        <v>2553</v>
      </c>
      <c r="B6" s="25">
        <v>60</v>
      </c>
      <c r="C6" s="25">
        <v>57.3</v>
      </c>
      <c r="D6" s="25">
        <v>173.5</v>
      </c>
      <c r="E6" s="25">
        <v>235.6</v>
      </c>
      <c r="F6" s="25">
        <v>587.1</v>
      </c>
      <c r="G6" s="25">
        <v>227.5</v>
      </c>
      <c r="H6" s="25">
        <v>26.8</v>
      </c>
      <c r="I6" s="25">
        <v>0</v>
      </c>
      <c r="J6" s="25">
        <v>31</v>
      </c>
      <c r="K6" s="25">
        <v>31</v>
      </c>
      <c r="L6" s="25">
        <v>0</v>
      </c>
      <c r="M6" s="25">
        <v>55</v>
      </c>
      <c r="N6" s="26">
        <v>1484.8</v>
      </c>
      <c r="O6" s="27">
        <v>55</v>
      </c>
      <c r="AK6" s="8">
        <f t="shared" si="0"/>
        <v>119.5</v>
      </c>
      <c r="AL6" s="8">
        <f t="shared" si="1"/>
        <v>1240.6</v>
      </c>
    </row>
    <row r="7" spans="1:38" ht="21" customHeight="1">
      <c r="A7" s="24">
        <v>2554</v>
      </c>
      <c r="B7" s="25">
        <v>105.4</v>
      </c>
      <c r="C7" s="25">
        <v>252.2</v>
      </c>
      <c r="D7" s="25">
        <v>328.6</v>
      </c>
      <c r="E7" s="25">
        <v>375.9</v>
      </c>
      <c r="F7" s="25" t="s">
        <v>23</v>
      </c>
      <c r="G7" s="25">
        <v>364.9</v>
      </c>
      <c r="H7" s="25">
        <v>74</v>
      </c>
      <c r="I7" s="25">
        <v>10</v>
      </c>
      <c r="J7" s="25" t="s">
        <v>23</v>
      </c>
      <c r="K7" s="25" t="s">
        <v>23</v>
      </c>
      <c r="L7" s="25" t="s">
        <v>23</v>
      </c>
      <c r="M7" s="25" t="s">
        <v>23</v>
      </c>
      <c r="N7" s="26">
        <v>1511</v>
      </c>
      <c r="O7" s="27">
        <v>46</v>
      </c>
      <c r="AK7" s="8">
        <f t="shared" si="0"/>
        <v>119.5</v>
      </c>
      <c r="AL7" s="8">
        <f t="shared" si="1"/>
        <v>1240.6</v>
      </c>
    </row>
    <row r="8" spans="1:38" ht="21" customHeight="1">
      <c r="A8" s="24">
        <v>2555</v>
      </c>
      <c r="B8" s="25" t="s">
        <v>23</v>
      </c>
      <c r="C8" s="25" t="s">
        <v>23</v>
      </c>
      <c r="D8" s="25" t="s">
        <v>23</v>
      </c>
      <c r="E8" s="25" t="s">
        <v>23</v>
      </c>
      <c r="F8" s="25" t="s">
        <v>23</v>
      </c>
      <c r="G8" s="25">
        <v>166.4</v>
      </c>
      <c r="H8" s="25" t="s">
        <v>23</v>
      </c>
      <c r="I8" s="25" t="s">
        <v>23</v>
      </c>
      <c r="J8" s="25" t="s">
        <v>23</v>
      </c>
      <c r="K8" s="25">
        <v>35</v>
      </c>
      <c r="L8" s="25">
        <v>0</v>
      </c>
      <c r="M8" s="25">
        <v>8.9</v>
      </c>
      <c r="N8" s="26">
        <v>210.3</v>
      </c>
      <c r="O8" s="27">
        <v>10</v>
      </c>
      <c r="AK8" s="8">
        <f t="shared" si="0"/>
        <v>119.5</v>
      </c>
      <c r="AL8" s="8">
        <f t="shared" si="1"/>
        <v>1240.6</v>
      </c>
    </row>
    <row r="9" spans="1:38" ht="21" customHeight="1">
      <c r="A9" s="24">
        <v>2556</v>
      </c>
      <c r="B9" s="25">
        <v>57.2</v>
      </c>
      <c r="C9" s="25">
        <v>123.2</v>
      </c>
      <c r="D9" s="25">
        <v>153.2</v>
      </c>
      <c r="E9" s="25">
        <v>246.1</v>
      </c>
      <c r="F9" s="25">
        <v>168.8</v>
      </c>
      <c r="G9" s="25">
        <v>180</v>
      </c>
      <c r="H9" s="25">
        <v>47.2</v>
      </c>
      <c r="I9" s="25">
        <v>80</v>
      </c>
      <c r="J9" s="25">
        <v>29</v>
      </c>
      <c r="K9" s="25">
        <v>0</v>
      </c>
      <c r="L9" s="25">
        <v>0</v>
      </c>
      <c r="M9" s="25">
        <v>5.3</v>
      </c>
      <c r="N9" s="26">
        <v>1090</v>
      </c>
      <c r="O9" s="27">
        <v>47</v>
      </c>
      <c r="AK9" s="8">
        <f t="shared" si="0"/>
        <v>119.5</v>
      </c>
      <c r="AL9" s="8">
        <f t="shared" si="1"/>
        <v>1240.6</v>
      </c>
    </row>
    <row r="10" spans="1:38" ht="21" customHeight="1">
      <c r="A10" s="24">
        <v>2557</v>
      </c>
      <c r="B10" s="25">
        <v>90.3</v>
      </c>
      <c r="C10" s="25">
        <v>82.4</v>
      </c>
      <c r="D10" s="25">
        <v>120.5</v>
      </c>
      <c r="E10" s="25">
        <v>269.2</v>
      </c>
      <c r="F10" s="25">
        <v>232.9</v>
      </c>
      <c r="G10" s="25">
        <v>222.2</v>
      </c>
      <c r="H10" s="25" t="s">
        <v>23</v>
      </c>
      <c r="I10" s="25" t="s">
        <v>23</v>
      </c>
      <c r="J10" s="25" t="s">
        <v>23</v>
      </c>
      <c r="K10" s="25" t="s">
        <v>23</v>
      </c>
      <c r="L10" s="25" t="s">
        <v>23</v>
      </c>
      <c r="M10" s="25">
        <v>52.9</v>
      </c>
      <c r="N10" s="26">
        <v>1070.4</v>
      </c>
      <c r="O10" s="27">
        <v>52</v>
      </c>
      <c r="AK10" s="8">
        <f t="shared" si="0"/>
        <v>119.5</v>
      </c>
      <c r="AL10" s="8">
        <f t="shared" si="1"/>
        <v>1240.6</v>
      </c>
    </row>
    <row r="11" spans="1:38" ht="21" customHeight="1">
      <c r="A11" s="24">
        <v>2558</v>
      </c>
      <c r="B11" s="25">
        <v>89</v>
      </c>
      <c r="C11" s="25">
        <v>48.6</v>
      </c>
      <c r="D11" s="25">
        <v>40.7</v>
      </c>
      <c r="E11" s="25">
        <v>117.1</v>
      </c>
      <c r="F11" s="25">
        <v>180.4</v>
      </c>
      <c r="G11" s="25">
        <v>244</v>
      </c>
      <c r="H11" s="25">
        <v>91.6</v>
      </c>
      <c r="I11" s="25">
        <v>20.7</v>
      </c>
      <c r="J11" s="25">
        <v>0</v>
      </c>
      <c r="K11" s="25">
        <v>57.7</v>
      </c>
      <c r="L11" s="25">
        <v>0</v>
      </c>
      <c r="M11" s="25">
        <v>0</v>
      </c>
      <c r="N11" s="26">
        <v>889.8</v>
      </c>
      <c r="O11" s="27">
        <v>60</v>
      </c>
      <c r="AK11" s="8">
        <f t="shared" si="0"/>
        <v>119.5</v>
      </c>
      <c r="AL11" s="8">
        <f t="shared" si="1"/>
        <v>1240.6</v>
      </c>
    </row>
    <row r="12" spans="1:38" ht="21" customHeight="1">
      <c r="A12" s="24">
        <v>2559</v>
      </c>
      <c r="B12" s="25">
        <v>44.4</v>
      </c>
      <c r="C12" s="25">
        <v>192.1</v>
      </c>
      <c r="D12" s="25">
        <v>203.8</v>
      </c>
      <c r="E12" s="25">
        <v>240.7</v>
      </c>
      <c r="F12" s="25">
        <v>397</v>
      </c>
      <c r="G12" s="25">
        <v>262.9</v>
      </c>
      <c r="H12" s="25">
        <v>35.4</v>
      </c>
      <c r="I12" s="25">
        <v>31.7</v>
      </c>
      <c r="J12" s="25">
        <v>0</v>
      </c>
      <c r="K12" s="25">
        <v>29.5</v>
      </c>
      <c r="L12" s="25">
        <v>0</v>
      </c>
      <c r="M12" s="25">
        <v>0</v>
      </c>
      <c r="N12" s="26">
        <v>1437.5</v>
      </c>
      <c r="O12" s="27">
        <v>67</v>
      </c>
      <c r="AK12" s="8">
        <f t="shared" si="0"/>
        <v>119.5</v>
      </c>
      <c r="AL12" s="8">
        <f t="shared" si="1"/>
        <v>1240.6</v>
      </c>
    </row>
    <row r="13" spans="1:38" ht="21" customHeight="1">
      <c r="A13" s="24">
        <v>2560</v>
      </c>
      <c r="B13" s="25">
        <v>21.2</v>
      </c>
      <c r="C13" s="25">
        <v>120.4</v>
      </c>
      <c r="D13" s="25">
        <v>76</v>
      </c>
      <c r="E13" s="25">
        <v>358.3</v>
      </c>
      <c r="F13" s="25">
        <v>180.5</v>
      </c>
      <c r="G13" s="25">
        <v>136.3</v>
      </c>
      <c r="H13" s="25">
        <v>55</v>
      </c>
      <c r="I13" s="25">
        <v>0</v>
      </c>
      <c r="J13" s="25">
        <v>12.5</v>
      </c>
      <c r="K13" s="25">
        <v>0</v>
      </c>
      <c r="L13" s="25">
        <v>0</v>
      </c>
      <c r="M13" s="25">
        <v>21.2</v>
      </c>
      <c r="N13" s="26">
        <v>981.4</v>
      </c>
      <c r="O13" s="27">
        <v>53</v>
      </c>
      <c r="AK13" s="8">
        <f t="shared" si="0"/>
        <v>119.5</v>
      </c>
      <c r="AL13" s="8">
        <f t="shared" si="1"/>
        <v>1240.6</v>
      </c>
    </row>
    <row r="14" spans="1:38" ht="21" customHeight="1">
      <c r="A14" s="24">
        <v>2561</v>
      </c>
      <c r="B14" s="25">
        <v>36.3</v>
      </c>
      <c r="C14" s="25">
        <v>118</v>
      </c>
      <c r="D14" s="25">
        <v>102.8</v>
      </c>
      <c r="E14" s="25">
        <v>350.2</v>
      </c>
      <c r="F14" s="25">
        <v>481.6</v>
      </c>
      <c r="G14" s="25">
        <v>137.5</v>
      </c>
      <c r="H14" s="25">
        <v>24.6</v>
      </c>
      <c r="I14" s="25">
        <v>2.2</v>
      </c>
      <c r="J14" s="25">
        <v>19</v>
      </c>
      <c r="K14" s="25"/>
      <c r="L14" s="25"/>
      <c r="M14" s="25"/>
      <c r="N14" s="26">
        <v>1272.2</v>
      </c>
      <c r="O14" s="27">
        <v>70</v>
      </c>
      <c r="AK14" s="8">
        <f t="shared" si="0"/>
        <v>119.5</v>
      </c>
      <c r="AL14" s="8">
        <f t="shared" si="1"/>
        <v>1240.6</v>
      </c>
    </row>
    <row r="15" spans="1:38" ht="21" customHeight="1">
      <c r="A15" s="24">
        <v>2562</v>
      </c>
      <c r="B15" s="25">
        <v>10.5</v>
      </c>
      <c r="C15" s="25">
        <v>110.1</v>
      </c>
      <c r="D15" s="25">
        <v>55.2</v>
      </c>
      <c r="E15" s="25">
        <v>279.3</v>
      </c>
      <c r="F15" s="25">
        <v>507.7</v>
      </c>
      <c r="G15" s="25">
        <v>78.9</v>
      </c>
      <c r="H15" s="25">
        <v>58.6</v>
      </c>
      <c r="I15" s="25">
        <v>4.7</v>
      </c>
      <c r="J15" s="25">
        <v>0</v>
      </c>
      <c r="K15" s="25">
        <v>0</v>
      </c>
      <c r="L15" s="25">
        <v>1.6</v>
      </c>
      <c r="M15" s="25">
        <v>1</v>
      </c>
      <c r="N15" s="26">
        <f>SUM(B15:M15)</f>
        <v>1107.6</v>
      </c>
      <c r="O15" s="27">
        <v>67</v>
      </c>
      <c r="AK15" s="8">
        <f t="shared" si="0"/>
        <v>119.5</v>
      </c>
      <c r="AL15" s="8">
        <f t="shared" si="1"/>
        <v>1240.6</v>
      </c>
    </row>
    <row r="16" spans="1:38" ht="21" customHeight="1">
      <c r="A16" s="29">
        <v>2563</v>
      </c>
      <c r="B16" s="30">
        <v>70.5</v>
      </c>
      <c r="C16" s="30">
        <v>58</v>
      </c>
      <c r="D16" s="30">
        <v>154.1</v>
      </c>
      <c r="E16" s="30">
        <v>156.9</v>
      </c>
      <c r="F16" s="30">
        <v>392.2</v>
      </c>
      <c r="G16" s="30">
        <v>289.4</v>
      </c>
      <c r="H16" s="30">
        <v>8</v>
      </c>
      <c r="I16" s="30">
        <v>0.8</v>
      </c>
      <c r="J16" s="30">
        <v>0</v>
      </c>
      <c r="K16" s="30">
        <v>0</v>
      </c>
      <c r="L16" s="30">
        <v>20</v>
      </c>
      <c r="M16" s="30"/>
      <c r="N16" s="31">
        <f>SUM(B16:M16)</f>
        <v>1149.8999999999999</v>
      </c>
      <c r="O16" s="32">
        <v>65</v>
      </c>
      <c r="Q16" s="28">
        <f>N16</f>
        <v>1149.8999999999999</v>
      </c>
      <c r="AK16" s="8">
        <f t="shared" si="0"/>
        <v>119.5</v>
      </c>
      <c r="AL16" s="8">
        <f t="shared" si="1"/>
        <v>1240.6</v>
      </c>
    </row>
    <row r="17" spans="1:38" ht="21" customHeight="1">
      <c r="A17" s="24">
        <v>2564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AK17" s="8">
        <f t="shared" si="0"/>
        <v>119.5</v>
      </c>
      <c r="AL17" s="8">
        <f>N$24</f>
        <v>1240.6</v>
      </c>
    </row>
    <row r="18" spans="1:38" ht="21" customHeight="1">
      <c r="A18" s="24">
        <v>2565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/>
      <c r="AK18" s="8">
        <f t="shared" si="0"/>
        <v>119.5</v>
      </c>
      <c r="AL18" s="8">
        <f>N$24</f>
        <v>1240.6</v>
      </c>
    </row>
    <row r="19" spans="1:38" ht="21" customHeight="1">
      <c r="A19" s="24">
        <v>2566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/>
      <c r="AK19" s="8">
        <f t="shared" si="0"/>
        <v>119.5</v>
      </c>
      <c r="AL19" s="8">
        <f>N$24</f>
        <v>1240.6</v>
      </c>
    </row>
    <row r="20" spans="1:38" ht="21" customHeight="1">
      <c r="A20" s="24">
        <v>2567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2"/>
      <c r="AK20" s="8">
        <f t="shared" si="0"/>
        <v>119.5</v>
      </c>
      <c r="AL20" s="8">
        <f>N$24</f>
        <v>1240.6</v>
      </c>
    </row>
    <row r="21" spans="1:38" ht="21" customHeight="1">
      <c r="A21" s="24">
        <v>2568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Q21" s="28"/>
      <c r="AK21" s="8"/>
      <c r="AL21" s="8"/>
    </row>
    <row r="22" spans="1:38" ht="21" customHeight="1">
      <c r="A22" s="24">
        <v>2569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  <c r="AK22" s="8">
        <f>$C$24</f>
        <v>119.5</v>
      </c>
      <c r="AL22" s="8">
        <f>N$24</f>
        <v>1240.6</v>
      </c>
    </row>
    <row r="23" spans="1:38" ht="21" customHeight="1">
      <c r="A23" s="33" t="s">
        <v>16</v>
      </c>
      <c r="B23" s="34">
        <v>105.4</v>
      </c>
      <c r="C23" s="34">
        <v>252.2</v>
      </c>
      <c r="D23" s="34">
        <v>328.6</v>
      </c>
      <c r="E23" s="34">
        <v>375.9</v>
      </c>
      <c r="F23" s="34">
        <v>587.1</v>
      </c>
      <c r="G23" s="34">
        <v>364.9</v>
      </c>
      <c r="H23" s="34">
        <v>91.6</v>
      </c>
      <c r="I23" s="34">
        <v>80</v>
      </c>
      <c r="J23" s="34">
        <v>35.5</v>
      </c>
      <c r="K23" s="34">
        <v>57.7</v>
      </c>
      <c r="L23" s="34">
        <v>7.8</v>
      </c>
      <c r="M23" s="34">
        <v>55</v>
      </c>
      <c r="N23" s="35">
        <v>1511</v>
      </c>
      <c r="O23" s="36">
        <v>70</v>
      </c>
      <c r="AK23" s="8">
        <f>$C$24</f>
        <v>119.5</v>
      </c>
      <c r="AL23" s="8">
        <f>N$24</f>
        <v>1240.6</v>
      </c>
    </row>
    <row r="24" spans="1:38" ht="21" customHeight="1">
      <c r="A24" s="37" t="s">
        <v>17</v>
      </c>
      <c r="B24" s="38">
        <v>61</v>
      </c>
      <c r="C24" s="38">
        <v>119.5</v>
      </c>
      <c r="D24" s="38">
        <v>156.4</v>
      </c>
      <c r="E24" s="38">
        <v>268.2</v>
      </c>
      <c r="F24" s="38">
        <v>313.6</v>
      </c>
      <c r="G24" s="38">
        <v>192.2</v>
      </c>
      <c r="H24" s="38">
        <v>54.9</v>
      </c>
      <c r="I24" s="38">
        <v>18.3</v>
      </c>
      <c r="J24" s="38">
        <v>14.1</v>
      </c>
      <c r="K24" s="38">
        <v>22.8</v>
      </c>
      <c r="L24" s="38">
        <v>1</v>
      </c>
      <c r="M24" s="38">
        <v>18.6</v>
      </c>
      <c r="N24" s="39">
        <v>1240.6</v>
      </c>
      <c r="O24" s="40">
        <v>53</v>
      </c>
      <c r="AK24" s="8">
        <f>$C$24</f>
        <v>119.5</v>
      </c>
      <c r="AL24" s="8">
        <f>N$24</f>
        <v>1240.6</v>
      </c>
    </row>
    <row r="25" spans="1:38" ht="21" customHeight="1">
      <c r="A25" s="41" t="s">
        <v>18</v>
      </c>
      <c r="B25" s="42">
        <v>10.5</v>
      </c>
      <c r="C25" s="42">
        <v>48.6</v>
      </c>
      <c r="D25" s="42">
        <v>40.7</v>
      </c>
      <c r="E25" s="42">
        <v>117.1</v>
      </c>
      <c r="F25" s="42">
        <v>114</v>
      </c>
      <c r="G25" s="42">
        <v>78.9</v>
      </c>
      <c r="H25" s="42">
        <v>24.6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3">
        <v>210.3</v>
      </c>
      <c r="O25" s="44">
        <v>10</v>
      </c>
      <c r="AK25" s="8">
        <f>$C$24</f>
        <v>119.5</v>
      </c>
      <c r="AL25" s="8">
        <f>N$24</f>
        <v>1240.6</v>
      </c>
    </row>
    <row r="26" spans="1:15" ht="21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1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2"/>
    </row>
    <row r="28" spans="1:15" ht="21" customHeight="1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2"/>
    </row>
    <row r="29" spans="1:15" ht="21" customHeight="1">
      <c r="A29" s="15"/>
      <c r="B29" s="16"/>
      <c r="C29" s="17" t="s">
        <v>22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8"/>
      <c r="O29" s="19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3" ht="19.5" customHeight="1">
      <c r="A31" s="20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3">
    <mergeCell ref="A1:O1"/>
    <mergeCell ref="A2:O2"/>
    <mergeCell ref="B31:M3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2021-03-17T07:08:41Z</dcterms:modified>
  <cp:category/>
  <cp:version/>
  <cp:contentType/>
  <cp:contentStatus/>
</cp:coreProperties>
</file>