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Y.1C" sheetId="1" r:id="rId1"/>
    <sheet name="วัน-Y.1C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<sst xmlns="http://schemas.openxmlformats.org/spreadsheetml/2006/main" count="20" uniqueCount="20">
  <si>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</si>
  <si>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</si>
  <si>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</si>
  <si>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</si>
  <si>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</si>
  <si>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</si>
  <si>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</si>
  <si>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</si>
  <si>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</si>
  <si>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</si>
  <si>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</si>
  <si>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</si>
  <si>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</si>
  <si>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</si>
  <si>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</si>
  <si>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</si>
  <si>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</si>
  <si>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 Y.1C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</si>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</sst>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/>
    </xf>
    <xf numFmtId="0" fontId="10" fillId="18" borderId="11" xfId="0" applyFont="1" applyFill="1" applyBorder="1" applyAlignment="1">
      <alignment/>
    </xf>
    <xf numFmtId="1" fontId="10" fillId="18" borderId="11" xfId="0" applyNumberFormat="1" applyFont="1" applyFill="1" applyBorder="1" applyAlignment="1">
      <alignment horizontal="right" vertical="center"/>
    </xf>
    <xf numFmtId="1" fontId="8" fillId="18" borderId="11" xfId="0" applyNumberFormat="1" applyFont="1" applyFill="1" applyBorder="1" applyAlignment="1">
      <alignment horizontal="right" vertical="center"/>
    </xf>
    <xf numFmtId="0" fontId="10" fillId="18" borderId="11" xfId="0" applyFont="1" applyFill="1" applyBorder="1" applyAlignment="1">
      <alignment horizontal="right" vertical="center"/>
    </xf>
    <xf numFmtId="0" fontId="8" fillId="18" borderId="12" xfId="0" applyFont="1" applyFill="1" applyBorder="1" applyAlignment="1">
      <alignment horizontal="center"/>
    </xf>
    <xf numFmtId="1" fontId="10" fillId="18" borderId="12" xfId="0" applyNumberFormat="1" applyFont="1" applyFill="1" applyBorder="1" applyAlignment="1">
      <alignment horizontal="right" vertical="center"/>
    </xf>
    <xf numFmtId="1" fontId="8" fillId="18" borderId="12" xfId="0" applyNumberFormat="1" applyFont="1" applyFill="1" applyBorder="1" applyAlignment="1">
      <alignment horizontal="right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" fontId="36" fillId="18" borderId="11" xfId="0" applyNumberFormat="1" applyFont="1" applyFill="1" applyBorder="1" applyAlignment="1">
      <alignment horizontal="right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'วัน-Y.1C'!$B$41:$M$41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'วัน-Y.1C'!$B$42:$M$42</c:f>
              <c:numCache>
                <c:ptCount val="12"/>
                <c:pt idx="0">
                  <c:v>6.269230769230769</c:v>
                </c:pt>
                <c:pt idx="1">
                  <c:v>13.423076923076923</c:v>
                </c:pt>
                <c:pt idx="2">
                  <c:v>14.423076923076923</c:v>
                </c:pt>
                <c:pt idx="3">
                  <c:v>17.115384615384617</c:v>
                </c:pt>
                <c:pt idx="4">
                  <c:v>19.153846153846153</c:v>
                </c:pt>
                <c:pt idx="5">
                  <c:v>16.923076923076923</c:v>
                </c:pt>
                <c:pt idx="6">
                  <c:v>8.5</c:v>
                </c:pt>
                <c:pt idx="7">
                  <c:v>2.5</c:v>
                </c:pt>
                <c:pt idx="8">
                  <c:v>1.0769230769230769</c:v>
                </c:pt>
                <c:pt idx="9">
                  <c:v>1.7307692307692308</c:v>
                </c:pt>
                <c:pt idx="10">
                  <c:v>1.1923076923076923</c:v>
                </c:pt>
                <c:pt idx="11">
                  <c:v>2.9615384615384617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'วัน-Y.1C'!$B$43:$M$43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35398"/>
        <c:axId val="49818583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'วัน-Y.1C'!$B$29:$M$29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24</c:v>
                </c:pt>
                <c:pt idx="5">
                  <c:v>14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'วัน-Y.1C'!$B$30:$M$30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20</c:v>
                </c:pt>
                <c:pt idx="5">
                  <c:v>14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smooth val="0"/>
        </c:ser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5353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Y.1C 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'วัน-Y.1C'!$B$41:$M$41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'วัน-Y.1C'!$B$42:$M$42</c:f>
              <c:numCache>
                <c:ptCount val="12"/>
                <c:pt idx="0">
                  <c:v>6.130434782608695</c:v>
                </c:pt>
                <c:pt idx="1">
                  <c:v>13.521739130434783</c:v>
                </c:pt>
                <c:pt idx="2">
                  <c:v>14.347826086956522</c:v>
                </c:pt>
                <c:pt idx="3">
                  <c:v>16.869565217391305</c:v>
                </c:pt>
                <c:pt idx="4">
                  <c:v>18.869565217391305</c:v>
                </c:pt>
                <c:pt idx="5">
                  <c:v>17.130434782608695</c:v>
                </c:pt>
                <c:pt idx="6">
                  <c:v>8.666666666666666</c:v>
                </c:pt>
                <c:pt idx="7">
                  <c:v>2.4347826086956523</c:v>
                </c:pt>
                <c:pt idx="8">
                  <c:v>0.8695652173913043</c:v>
                </c:pt>
                <c:pt idx="9">
                  <c:v>1.6521739130434783</c:v>
                </c:pt>
                <c:pt idx="10">
                  <c:v>1.2173913043478262</c:v>
                </c:pt>
                <c:pt idx="11">
                  <c:v>3.130434782608696</c:v>
                </c:pt>
              </c:numCache>
            </c:numRef>
          </c:val>
          <c:smooth val="0"/>
        </c:ser>
        <c:ser>
          <c:idx val="2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'วัน-Y.1C'!$B$43:$M$43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'วัน-Y.1C'!$B$9:$M$9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'วัน-Y.1C'!$B$23:$M$23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'วัน-Y.1C'!$B$24:$M$24</c:f>
              <c:numCache>
                <c:ptCount val="12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22</c:v>
                </c:pt>
                <c:pt idx="5">
                  <c:v>11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'วัน-Y.1C'!$B$25:$M$25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7</c:v>
                </c:pt>
                <c:pt idx="3">
                  <c:v>21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'วัน-Y.1C'!$B$26:$M$26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18</c:v>
                </c:pt>
                <c:pt idx="3">
                  <c:v>22</c:v>
                </c:pt>
                <c:pt idx="4">
                  <c:v>24</c:v>
                </c:pt>
                <c:pt idx="5">
                  <c:v>21</c:v>
                </c:pt>
                <c:pt idx="6">
                  <c:v>16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'วัน-Y.1C'!$B$27:$M$27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9">
      <selection activeCell="P27" sqref="P27:P28"/>
    </sheetView>
  </sheetViews>
  <sheetFormatPr defaultColWidth="9.140625" defaultRowHeight="12.75"/>
  <cols>
    <col min="1" max="1" width="12.00390625" style="0" customWidth="1"/>
    <col min="2" max="14" width="6.28125" style="0" customWidth="1"/>
  </cols>
  <sheetData>
    <row r="1" spans="1:14" ht="15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20" ht="12" customHeight="1">
      <c r="A4" s="11">
        <v>2537</v>
      </c>
      <c r="B4" s="17">
        <v>5</v>
      </c>
      <c r="C4" s="17">
        <v>15</v>
      </c>
      <c r="D4" s="17">
        <v>19</v>
      </c>
      <c r="E4" s="17">
        <v>19</v>
      </c>
      <c r="F4" s="17">
        <v>25</v>
      </c>
      <c r="G4" s="17">
        <v>14</v>
      </c>
      <c r="H4" s="17">
        <v>5</v>
      </c>
      <c r="I4" s="17">
        <v>3</v>
      </c>
      <c r="J4" s="17">
        <v>0</v>
      </c>
      <c r="K4" s="17">
        <v>0</v>
      </c>
      <c r="L4" s="17">
        <v>0</v>
      </c>
      <c r="M4" s="17">
        <v>1</v>
      </c>
      <c r="N4" s="11">
        <f aca="true" t="shared" si="0" ref="N4:N17">SUM(B4:M4)</f>
        <v>106</v>
      </c>
      <c r="O4" s="1"/>
      <c r="T4" s="25"/>
    </row>
    <row r="5" spans="1:15" ht="12" customHeight="1">
      <c r="A5" s="11">
        <v>2538</v>
      </c>
      <c r="B5" s="17">
        <v>2</v>
      </c>
      <c r="C5" s="17">
        <v>15</v>
      </c>
      <c r="D5" s="17">
        <v>14</v>
      </c>
      <c r="E5" s="17">
        <v>23</v>
      </c>
      <c r="F5" s="17">
        <v>23</v>
      </c>
      <c r="G5" s="17">
        <v>14</v>
      </c>
      <c r="H5" s="17">
        <v>12</v>
      </c>
      <c r="I5" s="17">
        <v>5</v>
      </c>
      <c r="J5" s="17">
        <v>0</v>
      </c>
      <c r="K5" s="17">
        <v>0</v>
      </c>
      <c r="L5" s="17">
        <v>3</v>
      </c>
      <c r="M5" s="17">
        <v>1</v>
      </c>
      <c r="N5" s="11">
        <f t="shared" si="0"/>
        <v>112</v>
      </c>
      <c r="O5" s="1"/>
    </row>
    <row r="6" spans="1:15" ht="12" customHeight="1">
      <c r="A6" s="11">
        <v>2539</v>
      </c>
      <c r="B6" s="17">
        <v>10</v>
      </c>
      <c r="C6" s="17">
        <v>11</v>
      </c>
      <c r="D6" s="17">
        <v>14</v>
      </c>
      <c r="E6" s="17">
        <v>13</v>
      </c>
      <c r="F6" s="17">
        <v>18</v>
      </c>
      <c r="G6" s="17">
        <v>19</v>
      </c>
      <c r="H6" s="17">
        <v>7</v>
      </c>
      <c r="I6" s="17">
        <v>4</v>
      </c>
      <c r="J6" s="17">
        <v>0</v>
      </c>
      <c r="K6" s="17">
        <v>0</v>
      </c>
      <c r="L6" s="17">
        <v>1</v>
      </c>
      <c r="M6" s="17">
        <v>8</v>
      </c>
      <c r="N6" s="11">
        <f t="shared" si="0"/>
        <v>105</v>
      </c>
      <c r="O6" s="1"/>
    </row>
    <row r="7" spans="1:17" ht="12" customHeight="1">
      <c r="A7" s="12">
        <v>2540</v>
      </c>
      <c r="B7" s="13">
        <v>6</v>
      </c>
      <c r="C7" s="13">
        <v>11</v>
      </c>
      <c r="D7" s="13">
        <v>10</v>
      </c>
      <c r="E7" s="13">
        <v>16</v>
      </c>
      <c r="F7" s="13">
        <v>24</v>
      </c>
      <c r="G7" s="13">
        <v>17</v>
      </c>
      <c r="H7" s="13">
        <v>5</v>
      </c>
      <c r="I7" s="13">
        <v>1</v>
      </c>
      <c r="J7" s="13">
        <v>0</v>
      </c>
      <c r="K7" s="13">
        <v>0</v>
      </c>
      <c r="L7" s="13">
        <v>0</v>
      </c>
      <c r="M7" s="13">
        <v>3</v>
      </c>
      <c r="N7" s="11">
        <f t="shared" si="0"/>
        <v>93</v>
      </c>
      <c r="Q7" t="s">
        <v>16</v>
      </c>
    </row>
    <row r="8" spans="1:14" ht="12" customHeight="1">
      <c r="A8" s="12">
        <v>2541</v>
      </c>
      <c r="B8" s="14">
        <v>6</v>
      </c>
      <c r="C8" s="14">
        <v>11</v>
      </c>
      <c r="D8" s="14">
        <v>9</v>
      </c>
      <c r="E8" s="14">
        <v>14</v>
      </c>
      <c r="F8" s="14">
        <v>14</v>
      </c>
      <c r="G8" s="14">
        <v>16</v>
      </c>
      <c r="H8" s="14">
        <v>5</v>
      </c>
      <c r="I8" s="14">
        <v>3</v>
      </c>
      <c r="J8" s="14">
        <v>0</v>
      </c>
      <c r="K8" s="14">
        <v>4</v>
      </c>
      <c r="L8" s="14">
        <v>3</v>
      </c>
      <c r="M8" s="14">
        <v>2</v>
      </c>
      <c r="N8" s="11">
        <f t="shared" si="0"/>
        <v>87</v>
      </c>
    </row>
    <row r="9" spans="1:14" ht="12" customHeight="1">
      <c r="A9" s="12">
        <v>2542</v>
      </c>
      <c r="B9" s="14">
        <v>11</v>
      </c>
      <c r="C9" s="14">
        <v>15</v>
      </c>
      <c r="D9" s="14">
        <v>15</v>
      </c>
      <c r="E9" s="14">
        <v>18</v>
      </c>
      <c r="F9" s="14">
        <v>25</v>
      </c>
      <c r="G9" s="14">
        <v>19</v>
      </c>
      <c r="H9" s="14">
        <v>14</v>
      </c>
      <c r="I9" s="14">
        <v>6</v>
      </c>
      <c r="J9" s="14">
        <v>3</v>
      </c>
      <c r="K9" s="14">
        <v>0</v>
      </c>
      <c r="L9" s="14">
        <v>6</v>
      </c>
      <c r="M9" s="14">
        <v>2</v>
      </c>
      <c r="N9" s="11">
        <f t="shared" si="0"/>
        <v>134</v>
      </c>
    </row>
    <row r="10" spans="1:14" ht="12" customHeight="1">
      <c r="A10" s="12">
        <v>2543</v>
      </c>
      <c r="B10" s="14">
        <v>7</v>
      </c>
      <c r="C10" s="14">
        <v>15</v>
      </c>
      <c r="D10" s="14">
        <v>10</v>
      </c>
      <c r="E10" s="14">
        <v>11</v>
      </c>
      <c r="F10" s="14">
        <v>8</v>
      </c>
      <c r="G10" s="14">
        <v>17</v>
      </c>
      <c r="H10" s="14">
        <v>10</v>
      </c>
      <c r="I10" s="14">
        <v>1</v>
      </c>
      <c r="J10" s="14">
        <v>0</v>
      </c>
      <c r="K10" s="14">
        <v>2</v>
      </c>
      <c r="L10" s="14">
        <v>0</v>
      </c>
      <c r="M10" s="14">
        <v>8</v>
      </c>
      <c r="N10" s="11">
        <f t="shared" si="0"/>
        <v>89</v>
      </c>
    </row>
    <row r="11" spans="1:14" ht="12" customHeight="1">
      <c r="A11" s="12">
        <v>2544</v>
      </c>
      <c r="B11" s="14">
        <v>4</v>
      </c>
      <c r="C11" s="14">
        <v>18</v>
      </c>
      <c r="D11" s="14">
        <v>14</v>
      </c>
      <c r="E11" s="14">
        <v>13</v>
      </c>
      <c r="F11" s="14">
        <v>16</v>
      </c>
      <c r="G11" s="14">
        <v>18</v>
      </c>
      <c r="H11" s="14">
        <v>14</v>
      </c>
      <c r="I11" s="14">
        <v>1</v>
      </c>
      <c r="J11" s="14">
        <v>1</v>
      </c>
      <c r="K11" s="14">
        <v>2</v>
      </c>
      <c r="L11" s="14">
        <v>0</v>
      </c>
      <c r="M11" s="14">
        <v>4</v>
      </c>
      <c r="N11" s="11">
        <f t="shared" si="0"/>
        <v>105</v>
      </c>
    </row>
    <row r="12" spans="1:14" ht="12" customHeight="1">
      <c r="A12" s="12">
        <v>2545</v>
      </c>
      <c r="B12" s="14">
        <v>3</v>
      </c>
      <c r="C12" s="14">
        <v>16</v>
      </c>
      <c r="D12" s="14">
        <v>17</v>
      </c>
      <c r="E12" s="14">
        <v>17</v>
      </c>
      <c r="F12" s="14">
        <v>25</v>
      </c>
      <c r="G12" s="14">
        <v>20</v>
      </c>
      <c r="H12" s="14">
        <v>7</v>
      </c>
      <c r="I12" s="14">
        <v>6</v>
      </c>
      <c r="J12" s="14">
        <v>3</v>
      </c>
      <c r="K12" s="14">
        <v>2</v>
      </c>
      <c r="L12" s="14">
        <v>1</v>
      </c>
      <c r="M12" s="14">
        <v>6</v>
      </c>
      <c r="N12" s="11">
        <f t="shared" si="0"/>
        <v>123</v>
      </c>
    </row>
    <row r="13" spans="1:14" ht="12" customHeight="1">
      <c r="A13" s="12">
        <v>2546</v>
      </c>
      <c r="B13" s="14">
        <v>3</v>
      </c>
      <c r="C13" s="14">
        <v>9</v>
      </c>
      <c r="D13" s="14">
        <v>16</v>
      </c>
      <c r="E13" s="14">
        <v>18</v>
      </c>
      <c r="F13" s="14">
        <v>13</v>
      </c>
      <c r="G13" s="14">
        <v>19</v>
      </c>
      <c r="H13" s="14">
        <v>1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1">
        <f t="shared" si="0"/>
        <v>80</v>
      </c>
    </row>
    <row r="14" spans="1:14" ht="12" customHeight="1">
      <c r="A14" s="12">
        <v>2547</v>
      </c>
      <c r="B14" s="14">
        <v>6</v>
      </c>
      <c r="C14" s="14">
        <v>16</v>
      </c>
      <c r="D14" s="14">
        <v>19</v>
      </c>
      <c r="E14" s="14">
        <v>17</v>
      </c>
      <c r="F14" s="14">
        <v>12</v>
      </c>
      <c r="G14" s="14">
        <v>19</v>
      </c>
      <c r="H14" s="14">
        <v>1</v>
      </c>
      <c r="I14" s="14">
        <v>4</v>
      </c>
      <c r="J14" s="14">
        <v>0</v>
      </c>
      <c r="K14" s="14">
        <v>2</v>
      </c>
      <c r="L14" s="14">
        <v>0</v>
      </c>
      <c r="M14" s="14">
        <v>3</v>
      </c>
      <c r="N14" s="11">
        <f t="shared" si="0"/>
        <v>99</v>
      </c>
    </row>
    <row r="15" spans="1:14" ht="12" customHeight="1">
      <c r="A15" s="12">
        <v>2548</v>
      </c>
      <c r="B15" s="15">
        <v>6</v>
      </c>
      <c r="C15" s="15">
        <v>9</v>
      </c>
      <c r="D15" s="15">
        <v>18</v>
      </c>
      <c r="E15" s="15">
        <v>18</v>
      </c>
      <c r="F15" s="15">
        <v>19</v>
      </c>
      <c r="G15" s="15">
        <v>20</v>
      </c>
      <c r="H15" s="15">
        <v>5</v>
      </c>
      <c r="I15" s="15">
        <v>5</v>
      </c>
      <c r="J15" s="15">
        <v>1</v>
      </c>
      <c r="K15" s="15">
        <v>0</v>
      </c>
      <c r="L15" s="15">
        <v>1</v>
      </c>
      <c r="M15" s="15">
        <v>1</v>
      </c>
      <c r="N15" s="11">
        <f t="shared" si="0"/>
        <v>103</v>
      </c>
    </row>
    <row r="16" spans="1:14" ht="12" customHeight="1">
      <c r="A16" s="12">
        <v>2549</v>
      </c>
      <c r="B16" s="15">
        <v>11</v>
      </c>
      <c r="C16" s="15">
        <v>15</v>
      </c>
      <c r="D16" s="15">
        <v>16</v>
      </c>
      <c r="E16" s="15">
        <v>16</v>
      </c>
      <c r="F16" s="15">
        <v>23</v>
      </c>
      <c r="G16" s="15">
        <v>12</v>
      </c>
      <c r="H16" s="15">
        <v>10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11">
        <f t="shared" si="0"/>
        <v>105</v>
      </c>
    </row>
    <row r="17" spans="1:14" ht="12" customHeight="1">
      <c r="A17" s="12">
        <v>2550</v>
      </c>
      <c r="B17" s="15">
        <v>6</v>
      </c>
      <c r="C17" s="15">
        <v>23</v>
      </c>
      <c r="D17" s="15">
        <v>12</v>
      </c>
      <c r="E17" s="15">
        <v>9</v>
      </c>
      <c r="F17" s="15">
        <v>14</v>
      </c>
      <c r="G17" s="15">
        <v>19</v>
      </c>
      <c r="H17" s="15">
        <v>11</v>
      </c>
      <c r="I17" s="15">
        <v>0</v>
      </c>
      <c r="J17" s="15">
        <v>0</v>
      </c>
      <c r="K17" s="15">
        <v>2</v>
      </c>
      <c r="L17" s="15">
        <v>3</v>
      </c>
      <c r="M17" s="15">
        <v>3</v>
      </c>
      <c r="N17" s="11">
        <f t="shared" si="0"/>
        <v>102</v>
      </c>
    </row>
    <row r="18" spans="1:14" ht="12" customHeight="1">
      <c r="A18" s="12">
        <v>2551</v>
      </c>
      <c r="B18" s="15">
        <v>9</v>
      </c>
      <c r="C18" s="15">
        <v>11</v>
      </c>
      <c r="D18" s="15">
        <v>16</v>
      </c>
      <c r="E18" s="15">
        <v>22</v>
      </c>
      <c r="F18" s="15">
        <v>16</v>
      </c>
      <c r="G18" s="15">
        <v>20</v>
      </c>
      <c r="H18" s="15">
        <v>9</v>
      </c>
      <c r="I18" s="15">
        <v>4</v>
      </c>
      <c r="J18" s="15">
        <v>2</v>
      </c>
      <c r="K18" s="15">
        <v>0</v>
      </c>
      <c r="L18" s="15">
        <v>2</v>
      </c>
      <c r="M18" s="15">
        <v>5</v>
      </c>
      <c r="N18" s="22">
        <v>116</v>
      </c>
    </row>
    <row r="19" spans="1:14" ht="12" customHeight="1">
      <c r="A19" s="12">
        <v>2552</v>
      </c>
      <c r="B19" s="15">
        <v>8</v>
      </c>
      <c r="C19" s="15">
        <v>14</v>
      </c>
      <c r="D19" s="15">
        <v>18</v>
      </c>
      <c r="E19" s="15">
        <v>16</v>
      </c>
      <c r="F19" s="15">
        <v>14</v>
      </c>
      <c r="G19" s="15">
        <v>14</v>
      </c>
      <c r="H19" s="15">
        <v>10</v>
      </c>
      <c r="I19" s="15">
        <v>1</v>
      </c>
      <c r="J19" s="15">
        <v>0</v>
      </c>
      <c r="K19" s="15">
        <v>2</v>
      </c>
      <c r="L19" s="15">
        <v>0</v>
      </c>
      <c r="M19" s="15">
        <v>1</v>
      </c>
      <c r="N19" s="22">
        <f aca="true" t="shared" si="1" ref="N19:N25">SUM(B19:M19)</f>
        <v>98</v>
      </c>
    </row>
    <row r="20" spans="1:14" ht="12" customHeight="1">
      <c r="A20" s="12">
        <v>2553</v>
      </c>
      <c r="B20" s="15">
        <v>3</v>
      </c>
      <c r="C20" s="15">
        <v>9</v>
      </c>
      <c r="D20" s="15">
        <v>10</v>
      </c>
      <c r="E20" s="15">
        <v>18</v>
      </c>
      <c r="F20" s="15">
        <v>23</v>
      </c>
      <c r="G20" s="15">
        <v>17</v>
      </c>
      <c r="H20" s="15">
        <v>11</v>
      </c>
      <c r="I20" s="15">
        <v>0</v>
      </c>
      <c r="J20" s="15">
        <v>3</v>
      </c>
      <c r="K20" s="15">
        <v>3</v>
      </c>
      <c r="L20" s="15">
        <v>0</v>
      </c>
      <c r="M20" s="15">
        <v>10</v>
      </c>
      <c r="N20" s="22">
        <f t="shared" si="1"/>
        <v>107</v>
      </c>
    </row>
    <row r="21" spans="1:14" ht="12" customHeight="1">
      <c r="A21" s="12">
        <v>2554</v>
      </c>
      <c r="B21" s="15">
        <v>11</v>
      </c>
      <c r="C21" s="15">
        <v>16</v>
      </c>
      <c r="D21" s="15">
        <v>15</v>
      </c>
      <c r="E21" s="15">
        <v>16</v>
      </c>
      <c r="F21" s="15">
        <v>25</v>
      </c>
      <c r="G21" s="15">
        <v>20</v>
      </c>
      <c r="H21" s="15">
        <v>7</v>
      </c>
      <c r="I21" s="15">
        <v>0</v>
      </c>
      <c r="J21" s="15">
        <v>0</v>
      </c>
      <c r="K21" s="15">
        <v>3</v>
      </c>
      <c r="L21" s="15">
        <v>2</v>
      </c>
      <c r="M21" s="15">
        <v>4</v>
      </c>
      <c r="N21" s="22">
        <f t="shared" si="1"/>
        <v>119</v>
      </c>
    </row>
    <row r="22" spans="1:14" ht="12" customHeight="1">
      <c r="A22" s="12">
        <v>2555</v>
      </c>
      <c r="B22" s="15">
        <v>5</v>
      </c>
      <c r="C22" s="15">
        <v>18</v>
      </c>
      <c r="D22" s="15">
        <v>18</v>
      </c>
      <c r="E22" s="15">
        <v>14</v>
      </c>
      <c r="F22" s="15">
        <v>17</v>
      </c>
      <c r="G22" s="15">
        <v>18</v>
      </c>
      <c r="H22" s="15">
        <v>8</v>
      </c>
      <c r="I22" s="15">
        <v>5</v>
      </c>
      <c r="J22" s="15">
        <v>0</v>
      </c>
      <c r="K22" s="15">
        <v>3</v>
      </c>
      <c r="L22" s="15">
        <v>2</v>
      </c>
      <c r="M22" s="15">
        <v>2</v>
      </c>
      <c r="N22" s="22">
        <f t="shared" si="1"/>
        <v>110</v>
      </c>
    </row>
    <row r="23" spans="1:14" ht="12" customHeight="1">
      <c r="A23" s="12">
        <v>2556</v>
      </c>
      <c r="B23" s="15">
        <v>6</v>
      </c>
      <c r="C23" s="15">
        <v>10</v>
      </c>
      <c r="D23" s="15">
        <v>10</v>
      </c>
      <c r="E23" s="15">
        <v>21</v>
      </c>
      <c r="F23" s="15">
        <v>21</v>
      </c>
      <c r="G23" s="15">
        <v>17</v>
      </c>
      <c r="H23" s="15">
        <v>8</v>
      </c>
      <c r="I23" s="15">
        <v>1</v>
      </c>
      <c r="J23" s="15">
        <v>1</v>
      </c>
      <c r="K23" s="15">
        <v>0</v>
      </c>
      <c r="L23" s="15">
        <v>0</v>
      </c>
      <c r="M23" s="15">
        <v>2</v>
      </c>
      <c r="N23" s="22">
        <f t="shared" si="1"/>
        <v>97</v>
      </c>
    </row>
    <row r="24" spans="1:14" ht="12" customHeight="1">
      <c r="A24" s="12">
        <v>2557</v>
      </c>
      <c r="B24" s="15">
        <v>8</v>
      </c>
      <c r="C24" s="15">
        <v>13</v>
      </c>
      <c r="D24" s="15">
        <v>15</v>
      </c>
      <c r="E24" s="15">
        <v>16</v>
      </c>
      <c r="F24" s="15">
        <v>22</v>
      </c>
      <c r="G24" s="15">
        <v>11</v>
      </c>
      <c r="H24" s="15">
        <v>8</v>
      </c>
      <c r="I24" s="15">
        <v>2</v>
      </c>
      <c r="J24" s="15">
        <v>0</v>
      </c>
      <c r="K24" s="15">
        <v>3</v>
      </c>
      <c r="L24" s="15">
        <v>2</v>
      </c>
      <c r="M24" s="15">
        <v>4</v>
      </c>
      <c r="N24" s="22">
        <f t="shared" si="1"/>
        <v>104</v>
      </c>
    </row>
    <row r="25" spans="1:14" ht="12" customHeight="1">
      <c r="A25" s="12">
        <v>2558</v>
      </c>
      <c r="B25" s="15">
        <v>3</v>
      </c>
      <c r="C25" s="15">
        <v>10</v>
      </c>
      <c r="D25" s="15">
        <v>7</v>
      </c>
      <c r="E25" s="15">
        <v>21</v>
      </c>
      <c r="F25" s="15">
        <v>13</v>
      </c>
      <c r="G25" s="15">
        <v>13</v>
      </c>
      <c r="H25" s="15">
        <v>9</v>
      </c>
      <c r="I25" s="15">
        <v>1</v>
      </c>
      <c r="J25" s="15">
        <v>5</v>
      </c>
      <c r="K25" s="15">
        <v>3</v>
      </c>
      <c r="L25" s="15">
        <v>0</v>
      </c>
      <c r="M25" s="15">
        <v>0</v>
      </c>
      <c r="N25" s="22">
        <f t="shared" si="1"/>
        <v>85</v>
      </c>
    </row>
    <row r="26" spans="1:14" ht="12" customHeight="1">
      <c r="A26" s="12">
        <v>2559</v>
      </c>
      <c r="B26" s="15">
        <v>2</v>
      </c>
      <c r="C26" s="15">
        <v>11</v>
      </c>
      <c r="D26" s="15">
        <v>18</v>
      </c>
      <c r="E26" s="15">
        <v>22</v>
      </c>
      <c r="F26" s="15">
        <v>24</v>
      </c>
      <c r="G26" s="15">
        <v>21</v>
      </c>
      <c r="H26" s="15">
        <v>16</v>
      </c>
      <c r="I26" s="15">
        <v>3</v>
      </c>
      <c r="J26" s="15">
        <v>1</v>
      </c>
      <c r="K26" s="15">
        <v>7</v>
      </c>
      <c r="L26" s="15">
        <v>0</v>
      </c>
      <c r="M26" s="15">
        <v>1</v>
      </c>
      <c r="N26" s="22">
        <f>SUM(B26:M26)</f>
        <v>126</v>
      </c>
    </row>
    <row r="27" spans="1:14" ht="12" customHeight="1">
      <c r="A27" s="12">
        <v>2560</v>
      </c>
      <c r="B27" s="15">
        <v>8</v>
      </c>
      <c r="C27" s="15">
        <v>14</v>
      </c>
      <c r="D27" s="15">
        <v>15</v>
      </c>
      <c r="E27" s="15">
        <v>23</v>
      </c>
      <c r="F27" s="15">
        <v>19</v>
      </c>
      <c r="G27" s="15">
        <v>17</v>
      </c>
      <c r="H27" s="15">
        <v>15</v>
      </c>
      <c r="I27" s="15">
        <v>2</v>
      </c>
      <c r="J27" s="15">
        <v>3</v>
      </c>
      <c r="K27" s="15">
        <v>4</v>
      </c>
      <c r="L27" s="15">
        <v>2</v>
      </c>
      <c r="M27" s="15">
        <v>3</v>
      </c>
      <c r="N27" s="22">
        <f>SUM(B27:M27)</f>
        <v>125</v>
      </c>
    </row>
    <row r="28" spans="1:14" ht="12" customHeight="1">
      <c r="A28" s="12">
        <v>2561</v>
      </c>
      <c r="B28" s="15">
        <v>11</v>
      </c>
      <c r="C28" s="15">
        <v>12</v>
      </c>
      <c r="D28" s="15">
        <v>18</v>
      </c>
      <c r="E28" s="15">
        <v>20</v>
      </c>
      <c r="F28" s="15">
        <v>21</v>
      </c>
      <c r="G28" s="15">
        <v>15</v>
      </c>
      <c r="H28" s="15">
        <v>6</v>
      </c>
      <c r="I28" s="15">
        <v>5</v>
      </c>
      <c r="J28" s="15">
        <v>5</v>
      </c>
      <c r="K28" s="15">
        <v>3</v>
      </c>
      <c r="L28" s="15">
        <v>1</v>
      </c>
      <c r="M28" s="15">
        <v>1</v>
      </c>
      <c r="N28" s="22">
        <f>SUM(B28:M28)</f>
        <v>118</v>
      </c>
    </row>
    <row r="29" spans="1:14" ht="12" customHeight="1">
      <c r="A29" s="12">
        <v>2562</v>
      </c>
      <c r="B29" s="15">
        <v>3</v>
      </c>
      <c r="C29" s="15">
        <v>12</v>
      </c>
      <c r="D29" s="15">
        <v>12</v>
      </c>
      <c r="E29" s="15">
        <v>14</v>
      </c>
      <c r="F29" s="15">
        <v>24</v>
      </c>
      <c r="G29" s="15">
        <v>14</v>
      </c>
      <c r="H29" s="15">
        <v>7</v>
      </c>
      <c r="I29" s="15">
        <v>2</v>
      </c>
      <c r="J29" s="15">
        <v>0</v>
      </c>
      <c r="K29" s="15">
        <v>0</v>
      </c>
      <c r="L29" s="15">
        <v>0</v>
      </c>
      <c r="M29" s="15">
        <v>1</v>
      </c>
      <c r="N29" s="22">
        <f>SUM(B29:M29)</f>
        <v>89</v>
      </c>
    </row>
    <row r="30" spans="1:14" ht="12" customHeight="1">
      <c r="A30" s="24">
        <v>2563</v>
      </c>
      <c r="B30" s="30">
        <v>4</v>
      </c>
      <c r="C30" s="30">
        <v>8</v>
      </c>
      <c r="D30" s="30">
        <v>8</v>
      </c>
      <c r="E30" s="30">
        <v>10</v>
      </c>
      <c r="F30" s="30">
        <v>20</v>
      </c>
      <c r="G30" s="30">
        <v>14</v>
      </c>
      <c r="H30" s="30">
        <v>12</v>
      </c>
      <c r="I30" s="30">
        <v>1</v>
      </c>
      <c r="J30" s="30">
        <v>0</v>
      </c>
      <c r="K30" s="30">
        <v>0</v>
      </c>
      <c r="L30" s="30">
        <v>1</v>
      </c>
      <c r="M30" s="30">
        <v>1</v>
      </c>
      <c r="N30" s="28">
        <f>SUM(B30:M30)</f>
        <v>79</v>
      </c>
    </row>
    <row r="31" spans="1:14" ht="12" customHeight="1">
      <c r="A31" s="12">
        <v>2564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" customHeight="1">
      <c r="A32" s="12">
        <v>2565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2" customHeight="1">
      <c r="A33" s="12">
        <v>2566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2" customHeight="1">
      <c r="A34" s="12">
        <v>2567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2" customHeight="1">
      <c r="A35" s="12">
        <v>2568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" customHeight="1">
      <c r="A36" s="12">
        <v>2569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2" customHeight="1">
      <c r="A37" s="12">
        <v>2570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ht="12" customHeight="1">
      <c r="A38" s="12">
        <v>2571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</row>
    <row r="39" spans="1:14" ht="12" customHeight="1">
      <c r="A39" s="12">
        <v>2572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ht="12" customHeight="1">
      <c r="A40" s="18">
        <v>2573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5.75" customHeight="1">
      <c r="A41" s="26" t="s">
        <v>18</v>
      </c>
      <c r="B41" s="23">
        <f>MAX(B4:B29)</f>
        <v>11</v>
      </c>
      <c r="C41" s="23">
        <f aca="true" t="shared" si="2" ref="C41:N41">MAX(C4:C29)</f>
        <v>23</v>
      </c>
      <c r="D41" s="23">
        <f t="shared" si="2"/>
        <v>19</v>
      </c>
      <c r="E41" s="23">
        <f t="shared" si="2"/>
        <v>23</v>
      </c>
      <c r="F41" s="23">
        <f t="shared" si="2"/>
        <v>25</v>
      </c>
      <c r="G41" s="23">
        <f t="shared" si="2"/>
        <v>21</v>
      </c>
      <c r="H41" s="23">
        <f t="shared" si="2"/>
        <v>16</v>
      </c>
      <c r="I41" s="23">
        <f t="shared" si="2"/>
        <v>6</v>
      </c>
      <c r="J41" s="23">
        <f t="shared" si="2"/>
        <v>5</v>
      </c>
      <c r="K41" s="23">
        <f t="shared" si="2"/>
        <v>7</v>
      </c>
      <c r="L41" s="23">
        <f>MAX(L4:L30)</f>
        <v>6</v>
      </c>
      <c r="M41" s="23">
        <f t="shared" si="2"/>
        <v>10</v>
      </c>
      <c r="N41" s="23">
        <f t="shared" si="2"/>
        <v>134</v>
      </c>
    </row>
    <row r="42" spans="1:14" ht="15.75" customHeight="1">
      <c r="A42" s="27" t="s">
        <v>12</v>
      </c>
      <c r="B42" s="21">
        <f>AVERAGE(B4:B29)</f>
        <v>6.269230769230769</v>
      </c>
      <c r="C42" s="21">
        <f aca="true" t="shared" si="3" ref="C42:M42">AVERAGE(C4:C29)</f>
        <v>13.423076923076923</v>
      </c>
      <c r="D42" s="21">
        <f t="shared" si="3"/>
        <v>14.423076923076923</v>
      </c>
      <c r="E42" s="21">
        <f t="shared" si="3"/>
        <v>17.115384615384617</v>
      </c>
      <c r="F42" s="21">
        <f t="shared" si="3"/>
        <v>19.153846153846153</v>
      </c>
      <c r="G42" s="21">
        <f t="shared" si="3"/>
        <v>16.923076923076923</v>
      </c>
      <c r="H42" s="21">
        <f t="shared" si="3"/>
        <v>8.5</v>
      </c>
      <c r="I42" s="21">
        <f t="shared" si="3"/>
        <v>2.5</v>
      </c>
      <c r="J42" s="21">
        <f t="shared" si="3"/>
        <v>1.0769230769230769</v>
      </c>
      <c r="K42" s="21">
        <f t="shared" si="3"/>
        <v>1.7307692307692308</v>
      </c>
      <c r="L42" s="21">
        <f>AVERAGE(L4:L30)</f>
        <v>1.1851851851851851</v>
      </c>
      <c r="M42" s="21">
        <f t="shared" si="3"/>
        <v>2.9615384615384617</v>
      </c>
      <c r="N42" s="21">
        <f>SUM(B42:M42)</f>
        <v>105.26210826210827</v>
      </c>
    </row>
    <row r="43" spans="1:14" ht="15.75" customHeight="1">
      <c r="A43" s="26" t="s">
        <v>19</v>
      </c>
      <c r="B43" s="23">
        <f>MIN(B4:B29)</f>
        <v>2</v>
      </c>
      <c r="C43" s="23">
        <f aca="true" t="shared" si="4" ref="C43:N43">MIN(C4:C29)</f>
        <v>9</v>
      </c>
      <c r="D43" s="23">
        <f t="shared" si="4"/>
        <v>7</v>
      </c>
      <c r="E43" s="23">
        <f t="shared" si="4"/>
        <v>9</v>
      </c>
      <c r="F43" s="23">
        <f t="shared" si="4"/>
        <v>8</v>
      </c>
      <c r="G43" s="23">
        <f t="shared" si="4"/>
        <v>11</v>
      </c>
      <c r="H43" s="23">
        <f t="shared" si="4"/>
        <v>1</v>
      </c>
      <c r="I43" s="23">
        <f t="shared" si="4"/>
        <v>0</v>
      </c>
      <c r="J43" s="23">
        <f t="shared" si="4"/>
        <v>0</v>
      </c>
      <c r="K43" s="23">
        <f t="shared" si="4"/>
        <v>0</v>
      </c>
      <c r="L43" s="23">
        <f>MIN(L4:L30)</f>
        <v>0</v>
      </c>
      <c r="M43" s="23">
        <f t="shared" si="4"/>
        <v>0</v>
      </c>
      <c r="N43" s="23">
        <f t="shared" si="4"/>
        <v>80</v>
      </c>
    </row>
    <row r="44" spans="1:14" ht="12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" customHeight="1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2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12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2" customHeight="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ht="12" customHeight="1"/>
    <row r="53" ht="12" customHeight="1"/>
    <row r="54" ht="12" customHeight="1"/>
    <row r="55" ht="12" customHeight="1"/>
  </sheetData>
  <sheetProtection/>
  <mergeCells count="2">
    <mergeCell ref="M2:N2"/>
    <mergeCell ref="A1:N1"/>
  </mergeCells>
  <printOptions/>
  <pageMargins left="0.73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2012-04-30T07:58:24Z</cp:lastPrinted>
  <dcterms:created xsi:type="dcterms:W3CDTF">2008-06-17T07:11:55Z</dcterms:created>
  <dcterms:modified xsi:type="dcterms:W3CDTF">2021-04-26T08:04:04Z</dcterms:modified>
  <cp:category/>
  <cp:version/>
  <cp:contentType/>
  <cp:contentStatus/>
</cp:coreProperties>
</file>