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Y.1C" sheetId="1" r:id="rId1"/>
    <sheet name="วัน-Y.1C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<sst xmlns="http://schemas.openxmlformats.org/spreadsheetml/2006/main" count="20" uniqueCount="20">
  <si>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</si>
  <si>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</si>
  <si>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</si>
  <si>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</si>
  <si>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</si>
  <si>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</si>
  <si>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</si>
  <si>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</si>
  <si>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</si>
  <si>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</si>
  <si>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</si>
  <si>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</si>
  <si>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</si>
  <si>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</si>
  <si>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</si>
  <si>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</si>
  <si>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</si>
  <si>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ตารางแสดงจำนวนวันที่ฝนตกที่สถานี Y.1C อ.เมือง จ.แพร่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</si>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</sst>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10" fillId="32" borderId="11" xfId="0" applyNumberFormat="1" applyFont="1" applyFill="1" applyBorder="1" applyAlignment="1">
      <alignment/>
    </xf>
    <xf numFmtId="0" fontId="10" fillId="32" borderId="11" xfId="0" applyFont="1" applyFill="1" applyBorder="1" applyAlignment="1">
      <alignment/>
    </xf>
    <xf numFmtId="1" fontId="10" fillId="32" borderId="11" xfId="0" applyNumberFormat="1" applyFont="1" applyFill="1" applyBorder="1" applyAlignment="1">
      <alignment horizontal="right" vertical="center"/>
    </xf>
    <xf numFmtId="1" fontId="8" fillId="32" borderId="11" xfId="0" applyNumberFormat="1" applyFont="1" applyFill="1" applyBorder="1" applyAlignment="1">
      <alignment horizontal="right" vertical="center"/>
    </xf>
    <xf numFmtId="0" fontId="10" fillId="32" borderId="11" xfId="0" applyFont="1" applyFill="1" applyBorder="1" applyAlignment="1">
      <alignment horizontal="right" vertical="center"/>
    </xf>
    <xf numFmtId="1" fontId="9" fillId="4" borderId="12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7" fillId="32" borderId="11" xfId="0" applyFont="1" applyFill="1" applyBorder="1" applyAlignment="1">
      <alignment horizontal="center"/>
    </xf>
    <xf numFmtId="1" fontId="58" fillId="32" borderId="11" xfId="0" applyNumberFormat="1" applyFont="1" applyFill="1" applyBorder="1" applyAlignment="1">
      <alignment horizontal="right" vertical="center"/>
    </xf>
    <xf numFmtId="1" fontId="57" fillId="32" borderId="11" xfId="0" applyNumberFormat="1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/>
    </xf>
    <xf numFmtId="1" fontId="60" fillId="32" borderId="11" xfId="0" applyNumberFormat="1" applyFont="1" applyFill="1" applyBorder="1" applyAlignment="1">
      <alignment horizontal="right" vertical="center"/>
    </xf>
    <xf numFmtId="1" fontId="59" fillId="32" borderId="11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Y.1C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บ้านน้ำโค้ง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15"/>
          <c:w val="0.8085"/>
          <c:h val="0.63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'วัน-Y.1C'!$B$3:$M$3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'วัน-Y.1C'!$B$38:$M$38</c:f>
              <c:numCache>
                <c:ptCount val="12"/>
                <c:pt idx="0">
                  <c:v>11</c:v>
                </c:pt>
                <c:pt idx="1">
                  <c:v>23</c:v>
                </c:pt>
                <c:pt idx="2">
                  <c:v>19</c:v>
                </c:pt>
                <c:pt idx="3">
                  <c:v>23</c:v>
                </c:pt>
                <c:pt idx="4">
                  <c:v>25</c:v>
                </c:pt>
                <c:pt idx="5">
                  <c:v>21</c:v>
                </c:pt>
                <c:pt idx="6">
                  <c:v>18</c:v>
                </c:pt>
                <c:pt idx="7">
                  <c:v>6</c:v>
                </c:pt>
                <c:pt idx="8">
                  <c:v>5</c:v>
                </c:pt>
                <c:pt idx="9">
                  <c:v>7</c:v>
                </c:pt>
                <c:pt idx="10">
                  <c:v>6</c:v>
                </c:pt>
                <c:pt idx="11">
                  <c:v>10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'วัน-Y.1C'!$B$3:$M$3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'วัน-Y.1C'!$B$39:$M$39</c:f>
              <c:numCache>
                <c:ptCount val="12"/>
                <c:pt idx="0">
                  <c:v>6.357142857142857</c:v>
                </c:pt>
                <c:pt idx="1">
                  <c:v>13</c:v>
                </c:pt>
                <c:pt idx="2">
                  <c:v>14.035714285714286</c:v>
                </c:pt>
                <c:pt idx="3">
                  <c:v>16.821428571428573</c:v>
                </c:pt>
                <c:pt idx="4">
                  <c:v>19</c:v>
                </c:pt>
                <c:pt idx="5">
                  <c:v>16.896551724137932</c:v>
                </c:pt>
                <c:pt idx="6">
                  <c:v>8.931034482758621</c:v>
                </c:pt>
                <c:pt idx="7">
                  <c:v>2.413793103448276</c:v>
                </c:pt>
                <c:pt idx="8">
                  <c:v>1</c:v>
                </c:pt>
                <c:pt idx="9">
                  <c:v>1.6551724137931034</c:v>
                </c:pt>
                <c:pt idx="10">
                  <c:v>1.2758620689655173</c:v>
                </c:pt>
                <c:pt idx="11">
                  <c:v>2.8620689655172415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'วัน-Y.1C'!$B$3:$M$3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'วัน-Y.1C'!$B$40:$M$40</c:f>
              <c:numCache>
                <c:ptCount val="12"/>
                <c:pt idx="0">
                  <c:v>2</c:v>
                </c:pt>
                <c:pt idx="1">
                  <c:v>7</c:v>
                </c:pt>
                <c:pt idx="2">
                  <c:v>7</c:v>
                </c:pt>
                <c:pt idx="3">
                  <c:v>9</c:v>
                </c:pt>
                <c:pt idx="4">
                  <c:v>8</c:v>
                </c:pt>
                <c:pt idx="5">
                  <c:v>11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3295931"/>
        <c:axId val="9901332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'วัน-Y.1C'!$B$3:$M$3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'วัน-Y.1C'!$B$31:$M$31</c:f>
              <c:numCache>
                <c:ptCount val="12"/>
                <c:pt idx="0">
                  <c:v>11</c:v>
                </c:pt>
                <c:pt idx="1">
                  <c:v>7</c:v>
                </c:pt>
                <c:pt idx="2">
                  <c:v>10</c:v>
                </c:pt>
                <c:pt idx="3">
                  <c:v>16</c:v>
                </c:pt>
                <c:pt idx="4">
                  <c:v>14</c:v>
                </c:pt>
                <c:pt idx="5">
                  <c:v>20</c:v>
                </c:pt>
                <c:pt idx="6">
                  <c:v>18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5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'วัน-Y.1C'!$B$3:$M$3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'วัน-Y.1C'!$B$32:$M$32</c:f>
              <c:numCache>
                <c:ptCount val="12"/>
                <c:pt idx="0">
                  <c:v>10</c:v>
                </c:pt>
                <c:pt idx="1">
                  <c:v>19</c:v>
                </c:pt>
                <c:pt idx="2">
                  <c:v>9</c:v>
                </c:pt>
                <c:pt idx="3">
                  <c:v>16</c:v>
                </c:pt>
                <c:pt idx="4">
                  <c:v>20</c:v>
                </c:pt>
                <c:pt idx="5">
                  <c:v>16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axId val="53295931"/>
        <c:axId val="9901332"/>
      </c:lineChart>
      <c:catAx>
        <c:axId val="53295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9901332"/>
        <c:crosses val="autoZero"/>
        <c:auto val="1"/>
        <c:lblOffset val="100"/>
        <c:tickLblSkip val="1"/>
        <c:noMultiLvlLbl val="0"/>
      </c:catAx>
      <c:valAx>
        <c:axId val="9901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329593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67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ที่สถานี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Y.1C 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เมือง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แพร่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CC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'วัน-Y.1C'!$B$3:$M$3</c:f>
              <c:strCache/>
            </c:strRef>
          </c:cat>
          <c:val>
            <c:numRef>
              <c:f>'วัน-Y.1C'!$B$38:$M$38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'วัน-Y.1C'!$B$3:$M$3</c:f>
              <c:strCache/>
            </c:strRef>
          </c:cat>
          <c:val>
            <c:numRef>
              <c:f>'วัน-Y.1C'!$B$39:$M$39</c:f>
              <c:numCache/>
            </c:numRef>
          </c:val>
          <c:smooth val="0"/>
        </c:ser>
        <c:ser>
          <c:idx val="2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'วัน-Y.1C'!$B$3:$M$3</c:f>
              <c:strCache/>
            </c:strRef>
          </c:cat>
          <c:val>
            <c:numRef>
              <c:f>'วัน-Y.1C'!$B$40:$M$40</c:f>
              <c:numCache/>
            </c:numRef>
          </c:val>
          <c:smooth val="0"/>
        </c:ser>
        <c:ser>
          <c:idx val="0"/>
          <c:order val="3"/>
          <c:tx>
            <c:v>ปี 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'วัน-Y.1C'!$B$3:$M$3</c:f>
              <c:strCache/>
            </c:strRef>
          </c:cat>
          <c:val>
            <c:numRef>
              <c:f>'วัน-Y.1C'!$B$9:$M$9</c:f>
              <c:numCache/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'วัน-Y.1C'!$B$3:$M$3</c:f>
              <c:strCache/>
            </c:strRef>
          </c:cat>
          <c:val>
            <c:numRef>
              <c:f>'วัน-Y.1C'!$B$23:$M$23</c:f>
              <c:numCache/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'วัน-Y.1C'!$B$3:$M$3</c:f>
              <c:strCache/>
            </c:strRef>
          </c:cat>
          <c:val>
            <c:numRef>
              <c:f>'วัน-Y.1C'!$B$24:$M$24</c:f>
              <c:numCache/>
            </c:numRef>
          </c:val>
          <c:smooth val="0"/>
        </c:ser>
        <c:ser>
          <c:idx val="19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'วัน-Y.1C'!$B$3:$M$3</c:f>
              <c:strCache/>
            </c:strRef>
          </c:cat>
          <c:val>
            <c:numRef>
              <c:f>'วัน-Y.1C'!$B$25:$M$25</c:f>
              <c:numCache/>
            </c:numRef>
          </c:val>
          <c:smooth val="0"/>
        </c:ser>
        <c:ser>
          <c:idx val="1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'วัน-Y.1C'!$B$3:$M$3</c:f>
              <c:strCache/>
            </c:strRef>
          </c:cat>
          <c:val>
            <c:numRef>
              <c:f>'วัน-Y.1C'!$B$26:$M$26</c:f>
              <c:numCache/>
            </c:numRef>
          </c:val>
          <c:smooth val="0"/>
        </c:ser>
        <c:ser>
          <c:idx val="2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'วัน-Y.1C'!$B$3:$M$3</c:f>
              <c:strCache/>
            </c:strRef>
          </c:cat>
          <c:val>
            <c:numRef>
              <c:f>'วัน-Y.1C'!$B$27:$M$27</c:f>
              <c:numCache/>
            </c:numRef>
          </c:val>
          <c:smooth val="0"/>
        </c:ser>
        <c:marker val="1"/>
        <c:axId val="22003125"/>
        <c:axId val="63810398"/>
      </c:lineChart>
      <c:catAx>
        <c:axId val="22003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3810398"/>
        <c:crosses val="autoZero"/>
        <c:auto val="1"/>
        <c:lblOffset val="100"/>
        <c:tickLblSkip val="1"/>
        <c:noMultiLvlLbl val="0"/>
      </c:catAx>
      <c:valAx>
        <c:axId val="63810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2003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00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PageLayoutView="0" workbookViewId="0" topLeftCell="A19">
      <selection activeCell="M33" sqref="M33"/>
    </sheetView>
  </sheetViews>
  <sheetFormatPr defaultColWidth="9.140625" defaultRowHeight="12.75"/>
  <cols>
    <col min="1" max="1" width="12.00390625" style="0" customWidth="1"/>
    <col min="2" max="14" width="6.28125" style="0" customWidth="1"/>
  </cols>
  <sheetData>
    <row r="1" spans="1:14" ht="15.75" customHeight="1">
      <c r="A1" s="32" t="s">
        <v>17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31" t="s">
        <v>13</v>
      </c>
      <c r="N2" s="31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20" ht="12" customHeight="1">
      <c r="A4" s="11">
        <v>2537</v>
      </c>
      <c r="B4" s="17">
        <v>5</v>
      </c>
      <c r="C4" s="17">
        <v>15</v>
      </c>
      <c r="D4" s="17">
        <v>19</v>
      </c>
      <c r="E4" s="17">
        <v>19</v>
      </c>
      <c r="F4" s="17">
        <v>25</v>
      </c>
      <c r="G4" s="17">
        <v>14</v>
      </c>
      <c r="H4" s="17">
        <v>5</v>
      </c>
      <c r="I4" s="17">
        <v>3</v>
      </c>
      <c r="J4" s="17">
        <v>0</v>
      </c>
      <c r="K4" s="17">
        <v>0</v>
      </c>
      <c r="L4" s="17">
        <v>0</v>
      </c>
      <c r="M4" s="17">
        <v>1</v>
      </c>
      <c r="N4" s="11">
        <f aca="true" t="shared" si="0" ref="N4:N17">SUM(B4:M4)</f>
        <v>106</v>
      </c>
      <c r="O4" s="1"/>
      <c r="T4" s="21"/>
    </row>
    <row r="5" spans="1:15" ht="12" customHeight="1">
      <c r="A5" s="11">
        <v>2538</v>
      </c>
      <c r="B5" s="17">
        <v>2</v>
      </c>
      <c r="C5" s="17">
        <v>15</v>
      </c>
      <c r="D5" s="17">
        <v>14</v>
      </c>
      <c r="E5" s="17">
        <v>23</v>
      </c>
      <c r="F5" s="17">
        <v>23</v>
      </c>
      <c r="G5" s="17">
        <v>14</v>
      </c>
      <c r="H5" s="17">
        <v>12</v>
      </c>
      <c r="I5" s="17">
        <v>5</v>
      </c>
      <c r="J5" s="17">
        <v>0</v>
      </c>
      <c r="K5" s="17">
        <v>0</v>
      </c>
      <c r="L5" s="17">
        <v>3</v>
      </c>
      <c r="M5" s="17">
        <v>1</v>
      </c>
      <c r="N5" s="11">
        <f t="shared" si="0"/>
        <v>112</v>
      </c>
      <c r="O5" s="1"/>
    </row>
    <row r="6" spans="1:15" ht="12" customHeight="1">
      <c r="A6" s="11">
        <v>2539</v>
      </c>
      <c r="B6" s="17">
        <v>10</v>
      </c>
      <c r="C6" s="17">
        <v>11</v>
      </c>
      <c r="D6" s="17">
        <v>14</v>
      </c>
      <c r="E6" s="17">
        <v>13</v>
      </c>
      <c r="F6" s="17">
        <v>18</v>
      </c>
      <c r="G6" s="17">
        <v>19</v>
      </c>
      <c r="H6" s="17">
        <v>7</v>
      </c>
      <c r="I6" s="17">
        <v>4</v>
      </c>
      <c r="J6" s="17">
        <v>0</v>
      </c>
      <c r="K6" s="17">
        <v>0</v>
      </c>
      <c r="L6" s="17">
        <v>1</v>
      </c>
      <c r="M6" s="17">
        <v>8</v>
      </c>
      <c r="N6" s="11">
        <f t="shared" si="0"/>
        <v>105</v>
      </c>
      <c r="O6" s="1"/>
    </row>
    <row r="7" spans="1:17" ht="12" customHeight="1">
      <c r="A7" s="12">
        <v>2540</v>
      </c>
      <c r="B7" s="13">
        <v>6</v>
      </c>
      <c r="C7" s="13">
        <v>11</v>
      </c>
      <c r="D7" s="13">
        <v>10</v>
      </c>
      <c r="E7" s="13">
        <v>16</v>
      </c>
      <c r="F7" s="13">
        <v>24</v>
      </c>
      <c r="G7" s="13">
        <v>17</v>
      </c>
      <c r="H7" s="13">
        <v>5</v>
      </c>
      <c r="I7" s="13">
        <v>1</v>
      </c>
      <c r="J7" s="13">
        <v>0</v>
      </c>
      <c r="K7" s="13">
        <v>0</v>
      </c>
      <c r="L7" s="13">
        <v>0</v>
      </c>
      <c r="M7" s="13">
        <v>3</v>
      </c>
      <c r="N7" s="11">
        <f t="shared" si="0"/>
        <v>93</v>
      </c>
      <c r="Q7" t="s">
        <v>16</v>
      </c>
    </row>
    <row r="8" spans="1:14" ht="12" customHeight="1">
      <c r="A8" s="12">
        <v>2541</v>
      </c>
      <c r="B8" s="14">
        <v>6</v>
      </c>
      <c r="C8" s="14">
        <v>11</v>
      </c>
      <c r="D8" s="14">
        <v>9</v>
      </c>
      <c r="E8" s="14">
        <v>14</v>
      </c>
      <c r="F8" s="14">
        <v>14</v>
      </c>
      <c r="G8" s="14">
        <v>16</v>
      </c>
      <c r="H8" s="14">
        <v>5</v>
      </c>
      <c r="I8" s="14">
        <v>3</v>
      </c>
      <c r="J8" s="14">
        <v>0</v>
      </c>
      <c r="K8" s="14">
        <v>4</v>
      </c>
      <c r="L8" s="14">
        <v>3</v>
      </c>
      <c r="M8" s="14">
        <v>2</v>
      </c>
      <c r="N8" s="11">
        <f t="shared" si="0"/>
        <v>87</v>
      </c>
    </row>
    <row r="9" spans="1:14" ht="12" customHeight="1">
      <c r="A9" s="12">
        <v>2542</v>
      </c>
      <c r="B9" s="14">
        <v>11</v>
      </c>
      <c r="C9" s="14">
        <v>15</v>
      </c>
      <c r="D9" s="14">
        <v>15</v>
      </c>
      <c r="E9" s="14">
        <v>18</v>
      </c>
      <c r="F9" s="14">
        <v>25</v>
      </c>
      <c r="G9" s="14">
        <v>19</v>
      </c>
      <c r="H9" s="14">
        <v>14</v>
      </c>
      <c r="I9" s="14">
        <v>6</v>
      </c>
      <c r="J9" s="14">
        <v>3</v>
      </c>
      <c r="K9" s="14">
        <v>0</v>
      </c>
      <c r="L9" s="14">
        <v>6</v>
      </c>
      <c r="M9" s="14">
        <v>2</v>
      </c>
      <c r="N9" s="11">
        <f t="shared" si="0"/>
        <v>134</v>
      </c>
    </row>
    <row r="10" spans="1:14" ht="12" customHeight="1">
      <c r="A10" s="12">
        <v>2543</v>
      </c>
      <c r="B10" s="14">
        <v>7</v>
      </c>
      <c r="C10" s="14">
        <v>15</v>
      </c>
      <c r="D10" s="14">
        <v>10</v>
      </c>
      <c r="E10" s="14">
        <v>11</v>
      </c>
      <c r="F10" s="14">
        <v>8</v>
      </c>
      <c r="G10" s="14">
        <v>17</v>
      </c>
      <c r="H10" s="14">
        <v>10</v>
      </c>
      <c r="I10" s="14">
        <v>1</v>
      </c>
      <c r="J10" s="14">
        <v>0</v>
      </c>
      <c r="K10" s="14">
        <v>2</v>
      </c>
      <c r="L10" s="14">
        <v>0</v>
      </c>
      <c r="M10" s="14">
        <v>8</v>
      </c>
      <c r="N10" s="11">
        <f t="shared" si="0"/>
        <v>89</v>
      </c>
    </row>
    <row r="11" spans="1:14" ht="12" customHeight="1">
      <c r="A11" s="12">
        <v>2544</v>
      </c>
      <c r="B11" s="14">
        <v>4</v>
      </c>
      <c r="C11" s="14">
        <v>18</v>
      </c>
      <c r="D11" s="14">
        <v>14</v>
      </c>
      <c r="E11" s="14">
        <v>13</v>
      </c>
      <c r="F11" s="14">
        <v>16</v>
      </c>
      <c r="G11" s="14">
        <v>18</v>
      </c>
      <c r="H11" s="14">
        <v>14</v>
      </c>
      <c r="I11" s="14">
        <v>1</v>
      </c>
      <c r="J11" s="14">
        <v>1</v>
      </c>
      <c r="K11" s="14">
        <v>2</v>
      </c>
      <c r="L11" s="14">
        <v>0</v>
      </c>
      <c r="M11" s="14">
        <v>4</v>
      </c>
      <c r="N11" s="11">
        <f t="shared" si="0"/>
        <v>105</v>
      </c>
    </row>
    <row r="12" spans="1:14" ht="12" customHeight="1">
      <c r="A12" s="12">
        <v>2545</v>
      </c>
      <c r="B12" s="14">
        <v>3</v>
      </c>
      <c r="C12" s="14">
        <v>16</v>
      </c>
      <c r="D12" s="14">
        <v>17</v>
      </c>
      <c r="E12" s="14">
        <v>17</v>
      </c>
      <c r="F12" s="14">
        <v>25</v>
      </c>
      <c r="G12" s="14">
        <v>20</v>
      </c>
      <c r="H12" s="14">
        <v>7</v>
      </c>
      <c r="I12" s="14">
        <v>6</v>
      </c>
      <c r="J12" s="14">
        <v>3</v>
      </c>
      <c r="K12" s="14">
        <v>2</v>
      </c>
      <c r="L12" s="14">
        <v>1</v>
      </c>
      <c r="M12" s="14">
        <v>6</v>
      </c>
      <c r="N12" s="11">
        <f t="shared" si="0"/>
        <v>123</v>
      </c>
    </row>
    <row r="13" spans="1:14" ht="12" customHeight="1">
      <c r="A13" s="12">
        <v>2546</v>
      </c>
      <c r="B13" s="14">
        <v>3</v>
      </c>
      <c r="C13" s="14">
        <v>9</v>
      </c>
      <c r="D13" s="14">
        <v>16</v>
      </c>
      <c r="E13" s="14">
        <v>18</v>
      </c>
      <c r="F13" s="14">
        <v>13</v>
      </c>
      <c r="G13" s="14">
        <v>19</v>
      </c>
      <c r="H13" s="14">
        <v>1</v>
      </c>
      <c r="I13" s="14">
        <v>0</v>
      </c>
      <c r="J13" s="14">
        <v>0</v>
      </c>
      <c r="K13" s="14">
        <v>0</v>
      </c>
      <c r="L13" s="14">
        <v>1</v>
      </c>
      <c r="M13" s="14">
        <v>0</v>
      </c>
      <c r="N13" s="11">
        <f t="shared" si="0"/>
        <v>80</v>
      </c>
    </row>
    <row r="14" spans="1:14" ht="12" customHeight="1">
      <c r="A14" s="12">
        <v>2547</v>
      </c>
      <c r="B14" s="14">
        <v>6</v>
      </c>
      <c r="C14" s="14">
        <v>16</v>
      </c>
      <c r="D14" s="14">
        <v>19</v>
      </c>
      <c r="E14" s="14">
        <v>17</v>
      </c>
      <c r="F14" s="14">
        <v>12</v>
      </c>
      <c r="G14" s="14">
        <v>19</v>
      </c>
      <c r="H14" s="14">
        <v>1</v>
      </c>
      <c r="I14" s="14">
        <v>4</v>
      </c>
      <c r="J14" s="14">
        <v>0</v>
      </c>
      <c r="K14" s="14">
        <v>2</v>
      </c>
      <c r="L14" s="14">
        <v>0</v>
      </c>
      <c r="M14" s="14">
        <v>3</v>
      </c>
      <c r="N14" s="11">
        <f t="shared" si="0"/>
        <v>99</v>
      </c>
    </row>
    <row r="15" spans="1:14" ht="12" customHeight="1">
      <c r="A15" s="12">
        <v>2548</v>
      </c>
      <c r="B15" s="15">
        <v>6</v>
      </c>
      <c r="C15" s="15">
        <v>9</v>
      </c>
      <c r="D15" s="15">
        <v>18</v>
      </c>
      <c r="E15" s="15">
        <v>18</v>
      </c>
      <c r="F15" s="15">
        <v>19</v>
      </c>
      <c r="G15" s="15">
        <v>20</v>
      </c>
      <c r="H15" s="15">
        <v>5</v>
      </c>
      <c r="I15" s="15">
        <v>5</v>
      </c>
      <c r="J15" s="15">
        <v>1</v>
      </c>
      <c r="K15" s="15">
        <v>0</v>
      </c>
      <c r="L15" s="15">
        <v>1</v>
      </c>
      <c r="M15" s="15">
        <v>1</v>
      </c>
      <c r="N15" s="11">
        <f t="shared" si="0"/>
        <v>103</v>
      </c>
    </row>
    <row r="16" spans="1:14" ht="12" customHeight="1">
      <c r="A16" s="12">
        <v>2549</v>
      </c>
      <c r="B16" s="15">
        <v>11</v>
      </c>
      <c r="C16" s="15">
        <v>15</v>
      </c>
      <c r="D16" s="15">
        <v>16</v>
      </c>
      <c r="E16" s="15">
        <v>16</v>
      </c>
      <c r="F16" s="15">
        <v>23</v>
      </c>
      <c r="G16" s="15">
        <v>12</v>
      </c>
      <c r="H16" s="15">
        <v>10</v>
      </c>
      <c r="I16" s="15">
        <v>0</v>
      </c>
      <c r="J16" s="15">
        <v>0</v>
      </c>
      <c r="K16" s="15">
        <v>0</v>
      </c>
      <c r="L16" s="15">
        <v>1</v>
      </c>
      <c r="M16" s="15">
        <v>1</v>
      </c>
      <c r="N16" s="11">
        <f t="shared" si="0"/>
        <v>105</v>
      </c>
    </row>
    <row r="17" spans="1:14" ht="12" customHeight="1">
      <c r="A17" s="12">
        <v>2550</v>
      </c>
      <c r="B17" s="15">
        <v>6</v>
      </c>
      <c r="C17" s="15">
        <v>23</v>
      </c>
      <c r="D17" s="15">
        <v>12</v>
      </c>
      <c r="E17" s="15">
        <v>9</v>
      </c>
      <c r="F17" s="15">
        <v>14</v>
      </c>
      <c r="G17" s="15">
        <v>19</v>
      </c>
      <c r="H17" s="15">
        <v>11</v>
      </c>
      <c r="I17" s="15">
        <v>0</v>
      </c>
      <c r="J17" s="15">
        <v>0</v>
      </c>
      <c r="K17" s="15">
        <v>2</v>
      </c>
      <c r="L17" s="15">
        <v>3</v>
      </c>
      <c r="M17" s="15">
        <v>3</v>
      </c>
      <c r="N17" s="11">
        <f t="shared" si="0"/>
        <v>102</v>
      </c>
    </row>
    <row r="18" spans="1:14" ht="12" customHeight="1">
      <c r="A18" s="12">
        <v>2551</v>
      </c>
      <c r="B18" s="15">
        <v>9</v>
      </c>
      <c r="C18" s="15">
        <v>11</v>
      </c>
      <c r="D18" s="15">
        <v>16</v>
      </c>
      <c r="E18" s="15">
        <v>22</v>
      </c>
      <c r="F18" s="15">
        <v>16</v>
      </c>
      <c r="G18" s="15">
        <v>20</v>
      </c>
      <c r="H18" s="15">
        <v>9</v>
      </c>
      <c r="I18" s="15">
        <v>4</v>
      </c>
      <c r="J18" s="15">
        <v>2</v>
      </c>
      <c r="K18" s="15">
        <v>0</v>
      </c>
      <c r="L18" s="15">
        <v>2</v>
      </c>
      <c r="M18" s="15">
        <v>5</v>
      </c>
      <c r="N18" s="19">
        <v>116</v>
      </c>
    </row>
    <row r="19" spans="1:14" ht="12" customHeight="1">
      <c r="A19" s="12">
        <v>2552</v>
      </c>
      <c r="B19" s="15">
        <v>8</v>
      </c>
      <c r="C19" s="15">
        <v>14</v>
      </c>
      <c r="D19" s="15">
        <v>18</v>
      </c>
      <c r="E19" s="15">
        <v>16</v>
      </c>
      <c r="F19" s="15">
        <v>14</v>
      </c>
      <c r="G19" s="15">
        <v>14</v>
      </c>
      <c r="H19" s="15">
        <v>10</v>
      </c>
      <c r="I19" s="15">
        <v>1</v>
      </c>
      <c r="J19" s="15">
        <v>0</v>
      </c>
      <c r="K19" s="15">
        <v>2</v>
      </c>
      <c r="L19" s="15">
        <v>0</v>
      </c>
      <c r="M19" s="15">
        <v>1</v>
      </c>
      <c r="N19" s="19">
        <f aca="true" t="shared" si="1" ref="N19:N25">SUM(B19:M19)</f>
        <v>98</v>
      </c>
    </row>
    <row r="20" spans="1:14" ht="12" customHeight="1">
      <c r="A20" s="12">
        <v>2553</v>
      </c>
      <c r="B20" s="15">
        <v>3</v>
      </c>
      <c r="C20" s="15">
        <v>9</v>
      </c>
      <c r="D20" s="15">
        <v>10</v>
      </c>
      <c r="E20" s="15">
        <v>18</v>
      </c>
      <c r="F20" s="15">
        <v>23</v>
      </c>
      <c r="G20" s="15">
        <v>17</v>
      </c>
      <c r="H20" s="15">
        <v>11</v>
      </c>
      <c r="I20" s="15">
        <v>0</v>
      </c>
      <c r="J20" s="15">
        <v>3</v>
      </c>
      <c r="K20" s="15">
        <v>3</v>
      </c>
      <c r="L20" s="15">
        <v>0</v>
      </c>
      <c r="M20" s="15">
        <v>10</v>
      </c>
      <c r="N20" s="19">
        <f t="shared" si="1"/>
        <v>107</v>
      </c>
    </row>
    <row r="21" spans="1:14" ht="12" customHeight="1">
      <c r="A21" s="12">
        <v>2554</v>
      </c>
      <c r="B21" s="15">
        <v>11</v>
      </c>
      <c r="C21" s="15">
        <v>16</v>
      </c>
      <c r="D21" s="15">
        <v>15</v>
      </c>
      <c r="E21" s="15">
        <v>16</v>
      </c>
      <c r="F21" s="15">
        <v>25</v>
      </c>
      <c r="G21" s="15">
        <v>20</v>
      </c>
      <c r="H21" s="15">
        <v>7</v>
      </c>
      <c r="I21" s="15">
        <v>0</v>
      </c>
      <c r="J21" s="15">
        <v>0</v>
      </c>
      <c r="K21" s="15">
        <v>3</v>
      </c>
      <c r="L21" s="15">
        <v>2</v>
      </c>
      <c r="M21" s="15">
        <v>4</v>
      </c>
      <c r="N21" s="19">
        <f t="shared" si="1"/>
        <v>119</v>
      </c>
    </row>
    <row r="22" spans="1:14" ht="12" customHeight="1">
      <c r="A22" s="12">
        <v>2555</v>
      </c>
      <c r="B22" s="15">
        <v>5</v>
      </c>
      <c r="C22" s="15">
        <v>18</v>
      </c>
      <c r="D22" s="15">
        <v>18</v>
      </c>
      <c r="E22" s="15">
        <v>14</v>
      </c>
      <c r="F22" s="15">
        <v>17</v>
      </c>
      <c r="G22" s="15">
        <v>18</v>
      </c>
      <c r="H22" s="15">
        <v>8</v>
      </c>
      <c r="I22" s="15">
        <v>5</v>
      </c>
      <c r="J22" s="15">
        <v>0</v>
      </c>
      <c r="K22" s="15">
        <v>3</v>
      </c>
      <c r="L22" s="15">
        <v>2</v>
      </c>
      <c r="M22" s="15">
        <v>2</v>
      </c>
      <c r="N22" s="19">
        <f t="shared" si="1"/>
        <v>110</v>
      </c>
    </row>
    <row r="23" spans="1:14" ht="12" customHeight="1">
      <c r="A23" s="12">
        <v>2556</v>
      </c>
      <c r="B23" s="15">
        <v>6</v>
      </c>
      <c r="C23" s="15">
        <v>10</v>
      </c>
      <c r="D23" s="15">
        <v>10</v>
      </c>
      <c r="E23" s="15">
        <v>21</v>
      </c>
      <c r="F23" s="15">
        <v>21</v>
      </c>
      <c r="G23" s="15">
        <v>17</v>
      </c>
      <c r="H23" s="15">
        <v>8</v>
      </c>
      <c r="I23" s="15">
        <v>1</v>
      </c>
      <c r="J23" s="15">
        <v>1</v>
      </c>
      <c r="K23" s="15">
        <v>0</v>
      </c>
      <c r="L23" s="15">
        <v>0</v>
      </c>
      <c r="M23" s="15">
        <v>2</v>
      </c>
      <c r="N23" s="19">
        <f t="shared" si="1"/>
        <v>97</v>
      </c>
    </row>
    <row r="24" spans="1:14" ht="12" customHeight="1">
      <c r="A24" s="12">
        <v>2557</v>
      </c>
      <c r="B24" s="15">
        <v>8</v>
      </c>
      <c r="C24" s="15">
        <v>13</v>
      </c>
      <c r="D24" s="15">
        <v>15</v>
      </c>
      <c r="E24" s="15">
        <v>16</v>
      </c>
      <c r="F24" s="15">
        <v>22</v>
      </c>
      <c r="G24" s="15">
        <v>11</v>
      </c>
      <c r="H24" s="15">
        <v>8</v>
      </c>
      <c r="I24" s="15">
        <v>2</v>
      </c>
      <c r="J24" s="15">
        <v>0</v>
      </c>
      <c r="K24" s="15">
        <v>3</v>
      </c>
      <c r="L24" s="15">
        <v>2</v>
      </c>
      <c r="M24" s="15">
        <v>4</v>
      </c>
      <c r="N24" s="19">
        <f t="shared" si="1"/>
        <v>104</v>
      </c>
    </row>
    <row r="25" spans="1:14" ht="12" customHeight="1">
      <c r="A25" s="12">
        <v>2558</v>
      </c>
      <c r="B25" s="15">
        <v>3</v>
      </c>
      <c r="C25" s="15">
        <v>10</v>
      </c>
      <c r="D25" s="15">
        <v>7</v>
      </c>
      <c r="E25" s="15">
        <v>21</v>
      </c>
      <c r="F25" s="15">
        <v>13</v>
      </c>
      <c r="G25" s="15">
        <v>13</v>
      </c>
      <c r="H25" s="15">
        <v>9</v>
      </c>
      <c r="I25" s="15">
        <v>1</v>
      </c>
      <c r="J25" s="15">
        <v>5</v>
      </c>
      <c r="K25" s="15">
        <v>3</v>
      </c>
      <c r="L25" s="15">
        <v>0</v>
      </c>
      <c r="M25" s="15">
        <v>0</v>
      </c>
      <c r="N25" s="19">
        <f t="shared" si="1"/>
        <v>85</v>
      </c>
    </row>
    <row r="26" spans="1:14" ht="12" customHeight="1">
      <c r="A26" s="12">
        <v>2559</v>
      </c>
      <c r="B26" s="15">
        <v>2</v>
      </c>
      <c r="C26" s="15">
        <v>11</v>
      </c>
      <c r="D26" s="15">
        <v>18</v>
      </c>
      <c r="E26" s="15">
        <v>22</v>
      </c>
      <c r="F26" s="15">
        <v>24</v>
      </c>
      <c r="G26" s="15">
        <v>21</v>
      </c>
      <c r="H26" s="15">
        <v>16</v>
      </c>
      <c r="I26" s="15">
        <v>3</v>
      </c>
      <c r="J26" s="15">
        <v>1</v>
      </c>
      <c r="K26" s="15">
        <v>7</v>
      </c>
      <c r="L26" s="15">
        <v>0</v>
      </c>
      <c r="M26" s="15">
        <v>1</v>
      </c>
      <c r="N26" s="19">
        <f aca="true" t="shared" si="2" ref="N26:N32">SUM(B26:M26)</f>
        <v>126</v>
      </c>
    </row>
    <row r="27" spans="1:14" ht="12" customHeight="1">
      <c r="A27" s="12">
        <v>2560</v>
      </c>
      <c r="B27" s="15">
        <v>8</v>
      </c>
      <c r="C27" s="15">
        <v>14</v>
      </c>
      <c r="D27" s="15">
        <v>15</v>
      </c>
      <c r="E27" s="15">
        <v>23</v>
      </c>
      <c r="F27" s="15">
        <v>19</v>
      </c>
      <c r="G27" s="15">
        <v>17</v>
      </c>
      <c r="H27" s="15">
        <v>15</v>
      </c>
      <c r="I27" s="15">
        <v>2</v>
      </c>
      <c r="J27" s="15">
        <v>3</v>
      </c>
      <c r="K27" s="15">
        <v>4</v>
      </c>
      <c r="L27" s="15">
        <v>2</v>
      </c>
      <c r="M27" s="15">
        <v>3</v>
      </c>
      <c r="N27" s="19">
        <f t="shared" si="2"/>
        <v>125</v>
      </c>
    </row>
    <row r="28" spans="1:14" ht="12" customHeight="1">
      <c r="A28" s="12">
        <v>2561</v>
      </c>
      <c r="B28" s="15">
        <v>11</v>
      </c>
      <c r="C28" s="15">
        <v>12</v>
      </c>
      <c r="D28" s="15">
        <v>18</v>
      </c>
      <c r="E28" s="15">
        <v>20</v>
      </c>
      <c r="F28" s="15">
        <v>21</v>
      </c>
      <c r="G28" s="15">
        <v>15</v>
      </c>
      <c r="H28" s="15">
        <v>6</v>
      </c>
      <c r="I28" s="15">
        <v>5</v>
      </c>
      <c r="J28" s="15">
        <v>5</v>
      </c>
      <c r="K28" s="15">
        <v>3</v>
      </c>
      <c r="L28" s="15">
        <v>1</v>
      </c>
      <c r="M28" s="15">
        <v>1</v>
      </c>
      <c r="N28" s="19">
        <f t="shared" si="2"/>
        <v>118</v>
      </c>
    </row>
    <row r="29" spans="1:14" ht="12" customHeight="1">
      <c r="A29" s="12">
        <v>2562</v>
      </c>
      <c r="B29" s="15">
        <v>3</v>
      </c>
      <c r="C29" s="15">
        <v>12</v>
      </c>
      <c r="D29" s="15">
        <v>12</v>
      </c>
      <c r="E29" s="15">
        <v>14</v>
      </c>
      <c r="F29" s="15">
        <v>24</v>
      </c>
      <c r="G29" s="15">
        <v>14</v>
      </c>
      <c r="H29" s="15">
        <v>7</v>
      </c>
      <c r="I29" s="15">
        <v>2</v>
      </c>
      <c r="J29" s="15">
        <v>0</v>
      </c>
      <c r="K29" s="15">
        <v>0</v>
      </c>
      <c r="L29" s="15">
        <v>0</v>
      </c>
      <c r="M29" s="15">
        <v>1</v>
      </c>
      <c r="N29" s="19">
        <f t="shared" si="2"/>
        <v>89</v>
      </c>
    </row>
    <row r="30" spans="1:14" ht="12" customHeight="1">
      <c r="A30" s="12">
        <v>2563</v>
      </c>
      <c r="B30" s="15">
        <v>4</v>
      </c>
      <c r="C30" s="15">
        <v>8</v>
      </c>
      <c r="D30" s="15">
        <v>8</v>
      </c>
      <c r="E30" s="15">
        <v>10</v>
      </c>
      <c r="F30" s="15">
        <v>20</v>
      </c>
      <c r="G30" s="15">
        <v>14</v>
      </c>
      <c r="H30" s="15">
        <v>12</v>
      </c>
      <c r="I30" s="15">
        <v>1</v>
      </c>
      <c r="J30" s="15">
        <v>0</v>
      </c>
      <c r="K30" s="15">
        <v>0</v>
      </c>
      <c r="L30" s="15">
        <v>1</v>
      </c>
      <c r="M30" s="15">
        <v>1</v>
      </c>
      <c r="N30" s="19">
        <f t="shared" si="2"/>
        <v>79</v>
      </c>
    </row>
    <row r="31" spans="1:14" ht="12" customHeight="1">
      <c r="A31" s="28">
        <v>2564</v>
      </c>
      <c r="B31" s="29">
        <v>11</v>
      </c>
      <c r="C31" s="29">
        <v>7</v>
      </c>
      <c r="D31" s="29">
        <v>10</v>
      </c>
      <c r="E31" s="29">
        <v>16</v>
      </c>
      <c r="F31" s="29">
        <v>14</v>
      </c>
      <c r="G31" s="29">
        <v>20</v>
      </c>
      <c r="H31" s="29">
        <v>18</v>
      </c>
      <c r="I31" s="29">
        <v>0</v>
      </c>
      <c r="J31" s="29">
        <v>0</v>
      </c>
      <c r="K31" s="29">
        <v>3</v>
      </c>
      <c r="L31" s="29">
        <v>5</v>
      </c>
      <c r="M31" s="29">
        <v>3</v>
      </c>
      <c r="N31" s="30">
        <f t="shared" si="2"/>
        <v>107</v>
      </c>
    </row>
    <row r="32" spans="1:14" ht="12" customHeight="1">
      <c r="A32" s="25">
        <v>2565</v>
      </c>
      <c r="B32" s="26">
        <v>10</v>
      </c>
      <c r="C32" s="26">
        <v>19</v>
      </c>
      <c r="D32" s="26">
        <v>9</v>
      </c>
      <c r="E32" s="26">
        <v>16</v>
      </c>
      <c r="F32" s="26">
        <v>20</v>
      </c>
      <c r="G32" s="26">
        <v>16</v>
      </c>
      <c r="H32" s="26">
        <v>8</v>
      </c>
      <c r="I32" s="26">
        <v>4</v>
      </c>
      <c r="J32" s="26">
        <v>1</v>
      </c>
      <c r="K32" s="26">
        <v>0</v>
      </c>
      <c r="L32" s="26">
        <v>0</v>
      </c>
      <c r="M32" s="26">
        <v>2</v>
      </c>
      <c r="N32" s="27">
        <f t="shared" si="2"/>
        <v>105</v>
      </c>
    </row>
    <row r="33" spans="1:14" ht="12" customHeight="1">
      <c r="A33" s="12">
        <v>2566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6"/>
    </row>
    <row r="34" spans="1:14" ht="12" customHeight="1">
      <c r="A34" s="12">
        <v>2567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6"/>
    </row>
    <row r="35" spans="1:14" ht="12" customHeight="1">
      <c r="A35" s="12">
        <v>2568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6"/>
    </row>
    <row r="36" spans="1:14" ht="12" customHeight="1">
      <c r="A36" s="12">
        <v>2569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</row>
    <row r="37" spans="1:14" ht="12" customHeight="1">
      <c r="A37" s="12">
        <v>2570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6"/>
    </row>
    <row r="38" spans="1:14" ht="15.75" customHeight="1">
      <c r="A38" s="22" t="s">
        <v>18</v>
      </c>
      <c r="B38" s="20">
        <f>MAX(B4:B31)</f>
        <v>11</v>
      </c>
      <c r="C38" s="20">
        <f aca="true" t="shared" si="3" ref="C38:M38">MAX(C4:C31)</f>
        <v>23</v>
      </c>
      <c r="D38" s="20">
        <f t="shared" si="3"/>
        <v>19</v>
      </c>
      <c r="E38" s="20">
        <f t="shared" si="3"/>
        <v>23</v>
      </c>
      <c r="F38" s="20">
        <f t="shared" si="3"/>
        <v>25</v>
      </c>
      <c r="G38" s="20">
        <f>MAX(G4:G32)</f>
        <v>21</v>
      </c>
      <c r="H38" s="20">
        <f>MAX(H4:H32)</f>
        <v>18</v>
      </c>
      <c r="I38" s="20">
        <f>MAX(I4:I32)</f>
        <v>6</v>
      </c>
      <c r="J38" s="20">
        <f>MAX(J4:J32)</f>
        <v>5</v>
      </c>
      <c r="K38" s="20">
        <f>MAX(K4:K32)</f>
        <v>7</v>
      </c>
      <c r="L38" s="20">
        <f>MAX(L4:L32)</f>
        <v>6</v>
      </c>
      <c r="M38" s="20">
        <f>MAX(M4:M32)</f>
        <v>10</v>
      </c>
      <c r="N38" s="20">
        <f>MAX(N4:N31)</f>
        <v>134</v>
      </c>
    </row>
    <row r="39" spans="1:14" ht="15.75" customHeight="1">
      <c r="A39" s="23" t="s">
        <v>12</v>
      </c>
      <c r="B39" s="18">
        <f>AVERAGE(B4:B31)</f>
        <v>6.357142857142857</v>
      </c>
      <c r="C39" s="18">
        <f aca="true" t="shared" si="4" ref="C39:M39">AVERAGE(C4:C31)</f>
        <v>13</v>
      </c>
      <c r="D39" s="18">
        <f t="shared" si="4"/>
        <v>14.035714285714286</v>
      </c>
      <c r="E39" s="18">
        <f t="shared" si="4"/>
        <v>16.821428571428573</v>
      </c>
      <c r="F39" s="18">
        <f t="shared" si="4"/>
        <v>19</v>
      </c>
      <c r="G39" s="18">
        <f>AVERAGE(G4:G32)</f>
        <v>16.896551724137932</v>
      </c>
      <c r="H39" s="18">
        <f>AVERAGE(H4:H32)</f>
        <v>8.931034482758621</v>
      </c>
      <c r="I39" s="18">
        <f>AVERAGE(I4:I32)</f>
        <v>2.413793103448276</v>
      </c>
      <c r="J39" s="18">
        <f>AVERAGE(J4:J32)</f>
        <v>1</v>
      </c>
      <c r="K39" s="18">
        <f>AVERAGE(K4:K32)</f>
        <v>1.6551724137931034</v>
      </c>
      <c r="L39" s="18">
        <f>AVERAGE(L4:L32)</f>
        <v>1.2758620689655173</v>
      </c>
      <c r="M39" s="18">
        <f>AVERAGE(M4:M32)</f>
        <v>2.8620689655172415</v>
      </c>
      <c r="N39" s="18">
        <f>SUM(B39:M39)</f>
        <v>104.24876847290642</v>
      </c>
    </row>
    <row r="40" spans="1:14" ht="15.75" customHeight="1">
      <c r="A40" s="22" t="s">
        <v>19</v>
      </c>
      <c r="B40" s="20">
        <f>MIN(B4:B31)</f>
        <v>2</v>
      </c>
      <c r="C40" s="20">
        <f aca="true" t="shared" si="5" ref="C40:M40">MIN(C4:C31)</f>
        <v>7</v>
      </c>
      <c r="D40" s="20">
        <f t="shared" si="5"/>
        <v>7</v>
      </c>
      <c r="E40" s="20">
        <f t="shared" si="5"/>
        <v>9</v>
      </c>
      <c r="F40" s="20">
        <f t="shared" si="5"/>
        <v>8</v>
      </c>
      <c r="G40" s="20">
        <f>MIN(G4:G32)</f>
        <v>11</v>
      </c>
      <c r="H40" s="20">
        <f>MIN(H4:H32)</f>
        <v>1</v>
      </c>
      <c r="I40" s="20">
        <f>MIN(I4:I32)</f>
        <v>0</v>
      </c>
      <c r="J40" s="20">
        <f>MIN(J4:J32)</f>
        <v>0</v>
      </c>
      <c r="K40" s="20">
        <f>MIN(K4:K32)</f>
        <v>0</v>
      </c>
      <c r="L40" s="20">
        <f>MIN(L4:L32)</f>
        <v>0</v>
      </c>
      <c r="M40" s="20">
        <f>MIN(M4:M32)</f>
        <v>0</v>
      </c>
      <c r="N40" s="20">
        <f>MIN(N4:N31)</f>
        <v>79</v>
      </c>
    </row>
    <row r="41" spans="1:14" ht="12" customHeight="1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" customHeight="1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" customHeight="1">
      <c r="A43" s="2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3"/>
    </row>
    <row r="44" spans="1:14" ht="12" customHeight="1">
      <c r="A44" s="5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3"/>
    </row>
    <row r="45" spans="1:14" ht="12" customHeight="1">
      <c r="A45" s="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3"/>
    </row>
    <row r="46" spans="1:14" ht="12" customHeight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3"/>
    </row>
    <row r="47" spans="1:14" ht="12" customHeight="1">
      <c r="A47" s="5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4"/>
    </row>
    <row r="48" spans="1:14" ht="12" customHeight="1">
      <c r="A48" s="8"/>
      <c r="B48" s="8"/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ht="12" customHeight="1"/>
    <row r="50" ht="12" customHeight="1"/>
    <row r="51" ht="12" customHeight="1"/>
    <row r="52" ht="12" customHeight="1"/>
  </sheetData>
  <sheetProtection/>
  <mergeCells count="2">
    <mergeCell ref="M2:N2"/>
    <mergeCell ref="A1:N1"/>
  </mergeCells>
  <printOptions/>
  <pageMargins left="0.73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2012-04-30T07:58:24Z</cp:lastPrinted>
  <dcterms:created xsi:type="dcterms:W3CDTF">2008-06-17T07:11:55Z</dcterms:created>
  <dcterms:modified xsi:type="dcterms:W3CDTF">2023-04-10T06:50:40Z</dcterms:modified>
  <cp:category/>
  <cp:version/>
  <cp:contentType/>
  <cp:contentStatus/>
</cp:coreProperties>
</file>