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<sst xmlns="http://schemas.openxmlformats.org/spreadsheetml/2006/main" count="38" uniqueCount="23">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</sst>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93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85"/>
          <c:w val="0.859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</c:numCache>
            </c:numRef>
          </c:cat>
          <c:val>
            <c:numRef>
              <c:f>'std. - เมืองพะเยา'!$C$5:$C$65</c:f>
              <c:numCache>
                <c:ptCount val="61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1203</c:v>
                </c:pt>
              </c:numCache>
            </c:numRef>
          </c:val>
        </c:ser>
        <c:gapWidth val="100"/>
        <c:axId val="48611866"/>
        <c:axId val="34853611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820.572319736089</c:v>
                </c:pt>
                <c:pt idx="1">
                  <c:v>820.572319736089</c:v>
                </c:pt>
                <c:pt idx="2">
                  <c:v>820.572319736089</c:v>
                </c:pt>
                <c:pt idx="3">
                  <c:v>820.572319736089</c:v>
                </c:pt>
                <c:pt idx="4">
                  <c:v>820.572319736089</c:v>
                </c:pt>
                <c:pt idx="5">
                  <c:v>820.572319736089</c:v>
                </c:pt>
                <c:pt idx="6">
                  <c:v>820.572319736089</c:v>
                </c:pt>
                <c:pt idx="7">
                  <c:v>820.572319736089</c:v>
                </c:pt>
                <c:pt idx="8">
                  <c:v>820.572319736089</c:v>
                </c:pt>
                <c:pt idx="9">
                  <c:v>820.572319736089</c:v>
                </c:pt>
                <c:pt idx="10">
                  <c:v>820.572319736089</c:v>
                </c:pt>
                <c:pt idx="11">
                  <c:v>820.572319736089</c:v>
                </c:pt>
                <c:pt idx="12">
                  <c:v>820.572319736089</c:v>
                </c:pt>
                <c:pt idx="13">
                  <c:v>820.572319736089</c:v>
                </c:pt>
                <c:pt idx="14">
                  <c:v>820.572319736089</c:v>
                </c:pt>
                <c:pt idx="15">
                  <c:v>820.572319736089</c:v>
                </c:pt>
                <c:pt idx="16">
                  <c:v>820.572319736089</c:v>
                </c:pt>
                <c:pt idx="17">
                  <c:v>820.572319736089</c:v>
                </c:pt>
                <c:pt idx="18">
                  <c:v>820.572319736089</c:v>
                </c:pt>
                <c:pt idx="19">
                  <c:v>820.572319736089</c:v>
                </c:pt>
                <c:pt idx="20">
                  <c:v>820.572319736089</c:v>
                </c:pt>
                <c:pt idx="21">
                  <c:v>820.572319736089</c:v>
                </c:pt>
                <c:pt idx="22">
                  <c:v>820.572319736089</c:v>
                </c:pt>
                <c:pt idx="23">
                  <c:v>820.572319736089</c:v>
                </c:pt>
                <c:pt idx="24">
                  <c:v>820.572319736089</c:v>
                </c:pt>
                <c:pt idx="25">
                  <c:v>820.572319736089</c:v>
                </c:pt>
                <c:pt idx="26">
                  <c:v>820.572319736089</c:v>
                </c:pt>
                <c:pt idx="27">
                  <c:v>820.572319736089</c:v>
                </c:pt>
                <c:pt idx="28">
                  <c:v>820.572319736089</c:v>
                </c:pt>
                <c:pt idx="29">
                  <c:v>820.572319736089</c:v>
                </c:pt>
                <c:pt idx="30">
                  <c:v>820.572319736089</c:v>
                </c:pt>
                <c:pt idx="31">
                  <c:v>820.572319736089</c:v>
                </c:pt>
                <c:pt idx="32">
                  <c:v>820.572319736089</c:v>
                </c:pt>
                <c:pt idx="33">
                  <c:v>820.572319736089</c:v>
                </c:pt>
                <c:pt idx="34">
                  <c:v>820.572319736089</c:v>
                </c:pt>
                <c:pt idx="35">
                  <c:v>820.572319736089</c:v>
                </c:pt>
                <c:pt idx="36">
                  <c:v>820.572319736089</c:v>
                </c:pt>
                <c:pt idx="37">
                  <c:v>820.572319736089</c:v>
                </c:pt>
                <c:pt idx="38">
                  <c:v>820.572319736089</c:v>
                </c:pt>
                <c:pt idx="39">
                  <c:v>820.572319736089</c:v>
                </c:pt>
                <c:pt idx="40">
                  <c:v>820.572319736089</c:v>
                </c:pt>
                <c:pt idx="41">
                  <c:v>820.572319736089</c:v>
                </c:pt>
                <c:pt idx="42">
                  <c:v>820.572319736089</c:v>
                </c:pt>
                <c:pt idx="43">
                  <c:v>820.572319736089</c:v>
                </c:pt>
                <c:pt idx="44">
                  <c:v>820.572319736089</c:v>
                </c:pt>
                <c:pt idx="45">
                  <c:v>820.572319736089</c:v>
                </c:pt>
                <c:pt idx="46">
                  <c:v>820.572319736089</c:v>
                </c:pt>
                <c:pt idx="47">
                  <c:v>820.572319736089</c:v>
                </c:pt>
                <c:pt idx="48">
                  <c:v>820.572319736089</c:v>
                </c:pt>
                <c:pt idx="49">
                  <c:v>820.572319736089</c:v>
                </c:pt>
                <c:pt idx="50">
                  <c:v>820.572319736089</c:v>
                </c:pt>
                <c:pt idx="51">
                  <c:v>820.572319736089</c:v>
                </c:pt>
                <c:pt idx="52">
                  <c:v>820.572319736089</c:v>
                </c:pt>
                <c:pt idx="53">
                  <c:v>820.572319736089</c:v>
                </c:pt>
                <c:pt idx="54">
                  <c:v>820.572319736089</c:v>
                </c:pt>
                <c:pt idx="55">
                  <c:v>820.572319736089</c:v>
                </c:pt>
                <c:pt idx="56">
                  <c:v>820.572319736089</c:v>
                </c:pt>
                <c:pt idx="57">
                  <c:v>820.572319736089</c:v>
                </c:pt>
                <c:pt idx="58">
                  <c:v>820.572319736089</c:v>
                </c:pt>
                <c:pt idx="59">
                  <c:v>820.572319736089</c:v>
                </c:pt>
              </c:numCache>
            </c:numRef>
          </c:cat>
          <c:val>
            <c:numRef>
              <c:f>'std. - เมืองพะเยา'!$E$5:$E$64</c:f>
              <c:numCache>
                <c:ptCount val="60"/>
                <c:pt idx="0">
                  <c:v>1061.7520000000006</c:v>
                </c:pt>
                <c:pt idx="1">
                  <c:v>1061.7520000000006</c:v>
                </c:pt>
                <c:pt idx="2">
                  <c:v>1061.7520000000006</c:v>
                </c:pt>
                <c:pt idx="3">
                  <c:v>1061.7520000000006</c:v>
                </c:pt>
                <c:pt idx="4">
                  <c:v>1061.7520000000006</c:v>
                </c:pt>
                <c:pt idx="5">
                  <c:v>1061.7520000000006</c:v>
                </c:pt>
                <c:pt idx="6">
                  <c:v>1061.7520000000006</c:v>
                </c:pt>
                <c:pt idx="7">
                  <c:v>1061.7520000000006</c:v>
                </c:pt>
                <c:pt idx="8">
                  <c:v>1061.7520000000006</c:v>
                </c:pt>
                <c:pt idx="9">
                  <c:v>1061.7520000000006</c:v>
                </c:pt>
                <c:pt idx="10">
                  <c:v>1061.7520000000006</c:v>
                </c:pt>
                <c:pt idx="11">
                  <c:v>1061.7520000000006</c:v>
                </c:pt>
                <c:pt idx="12">
                  <c:v>1061.7520000000006</c:v>
                </c:pt>
                <c:pt idx="13">
                  <c:v>1061.7520000000006</c:v>
                </c:pt>
                <c:pt idx="14">
                  <c:v>1061.7520000000006</c:v>
                </c:pt>
                <c:pt idx="15">
                  <c:v>1061.7520000000006</c:v>
                </c:pt>
                <c:pt idx="16">
                  <c:v>1061.7520000000006</c:v>
                </c:pt>
                <c:pt idx="17">
                  <c:v>1061.7520000000006</c:v>
                </c:pt>
                <c:pt idx="18">
                  <c:v>1061.7520000000006</c:v>
                </c:pt>
                <c:pt idx="19">
                  <c:v>1061.7520000000006</c:v>
                </c:pt>
                <c:pt idx="20">
                  <c:v>1061.7520000000006</c:v>
                </c:pt>
                <c:pt idx="21">
                  <c:v>1061.7520000000006</c:v>
                </c:pt>
                <c:pt idx="22">
                  <c:v>1061.7520000000006</c:v>
                </c:pt>
                <c:pt idx="23">
                  <c:v>1061.7520000000006</c:v>
                </c:pt>
                <c:pt idx="24">
                  <c:v>1061.7520000000006</c:v>
                </c:pt>
                <c:pt idx="25">
                  <c:v>1061.7520000000006</c:v>
                </c:pt>
                <c:pt idx="26">
                  <c:v>1061.7520000000006</c:v>
                </c:pt>
                <c:pt idx="27">
                  <c:v>1061.7520000000006</c:v>
                </c:pt>
                <c:pt idx="28">
                  <c:v>1061.7520000000006</c:v>
                </c:pt>
                <c:pt idx="29">
                  <c:v>1061.7520000000006</c:v>
                </c:pt>
                <c:pt idx="30">
                  <c:v>1061.7520000000006</c:v>
                </c:pt>
                <c:pt idx="31">
                  <c:v>1061.7520000000006</c:v>
                </c:pt>
                <c:pt idx="32">
                  <c:v>1061.7520000000006</c:v>
                </c:pt>
                <c:pt idx="33">
                  <c:v>1061.7520000000006</c:v>
                </c:pt>
                <c:pt idx="34">
                  <c:v>1061.7520000000006</c:v>
                </c:pt>
                <c:pt idx="35">
                  <c:v>1061.7520000000006</c:v>
                </c:pt>
                <c:pt idx="36">
                  <c:v>1061.7520000000006</c:v>
                </c:pt>
                <c:pt idx="37">
                  <c:v>1061.7520000000006</c:v>
                </c:pt>
                <c:pt idx="38">
                  <c:v>1061.7520000000006</c:v>
                </c:pt>
                <c:pt idx="39">
                  <c:v>1061.7520000000006</c:v>
                </c:pt>
                <c:pt idx="40">
                  <c:v>1061.7520000000006</c:v>
                </c:pt>
                <c:pt idx="41">
                  <c:v>1061.7520000000006</c:v>
                </c:pt>
                <c:pt idx="42">
                  <c:v>1061.7520000000006</c:v>
                </c:pt>
                <c:pt idx="43">
                  <c:v>1061.7520000000006</c:v>
                </c:pt>
                <c:pt idx="44">
                  <c:v>1061.7520000000006</c:v>
                </c:pt>
                <c:pt idx="45">
                  <c:v>1061.7520000000006</c:v>
                </c:pt>
                <c:pt idx="46">
                  <c:v>1061.7520000000006</c:v>
                </c:pt>
                <c:pt idx="47">
                  <c:v>1061.7520000000006</c:v>
                </c:pt>
                <c:pt idx="48">
                  <c:v>1061.7520000000006</c:v>
                </c:pt>
                <c:pt idx="49">
                  <c:v>1061.7520000000006</c:v>
                </c:pt>
                <c:pt idx="50">
                  <c:v>1061.7520000000006</c:v>
                </c:pt>
                <c:pt idx="51">
                  <c:v>1061.7520000000006</c:v>
                </c:pt>
                <c:pt idx="52">
                  <c:v>1061.7520000000006</c:v>
                </c:pt>
                <c:pt idx="53">
                  <c:v>1061.7520000000006</c:v>
                </c:pt>
                <c:pt idx="54">
                  <c:v>1061.7520000000006</c:v>
                </c:pt>
                <c:pt idx="55">
                  <c:v>1061.7520000000006</c:v>
                </c:pt>
                <c:pt idx="56">
                  <c:v>1061.7520000000006</c:v>
                </c:pt>
                <c:pt idx="57">
                  <c:v>1061.7520000000006</c:v>
                </c:pt>
                <c:pt idx="58">
                  <c:v>1061.7520000000006</c:v>
                </c:pt>
                <c:pt idx="59">
                  <c:v>1061.7520000000006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820.572319736089</c:v>
                </c:pt>
                <c:pt idx="1">
                  <c:v>820.572319736089</c:v>
                </c:pt>
                <c:pt idx="2">
                  <c:v>820.572319736089</c:v>
                </c:pt>
                <c:pt idx="3">
                  <c:v>820.572319736089</c:v>
                </c:pt>
                <c:pt idx="4">
                  <c:v>820.572319736089</c:v>
                </c:pt>
                <c:pt idx="5">
                  <c:v>820.572319736089</c:v>
                </c:pt>
                <c:pt idx="6">
                  <c:v>820.572319736089</c:v>
                </c:pt>
                <c:pt idx="7">
                  <c:v>820.572319736089</c:v>
                </c:pt>
                <c:pt idx="8">
                  <c:v>820.572319736089</c:v>
                </c:pt>
                <c:pt idx="9">
                  <c:v>820.572319736089</c:v>
                </c:pt>
                <c:pt idx="10">
                  <c:v>820.572319736089</c:v>
                </c:pt>
                <c:pt idx="11">
                  <c:v>820.572319736089</c:v>
                </c:pt>
                <c:pt idx="12">
                  <c:v>820.572319736089</c:v>
                </c:pt>
                <c:pt idx="13">
                  <c:v>820.572319736089</c:v>
                </c:pt>
                <c:pt idx="14">
                  <c:v>820.572319736089</c:v>
                </c:pt>
                <c:pt idx="15">
                  <c:v>820.572319736089</c:v>
                </c:pt>
                <c:pt idx="16">
                  <c:v>820.572319736089</c:v>
                </c:pt>
                <c:pt idx="17">
                  <c:v>820.572319736089</c:v>
                </c:pt>
                <c:pt idx="18">
                  <c:v>820.572319736089</c:v>
                </c:pt>
                <c:pt idx="19">
                  <c:v>820.572319736089</c:v>
                </c:pt>
                <c:pt idx="20">
                  <c:v>820.572319736089</c:v>
                </c:pt>
                <c:pt idx="21">
                  <c:v>820.572319736089</c:v>
                </c:pt>
                <c:pt idx="22">
                  <c:v>820.572319736089</c:v>
                </c:pt>
                <c:pt idx="23">
                  <c:v>820.572319736089</c:v>
                </c:pt>
                <c:pt idx="24">
                  <c:v>820.572319736089</c:v>
                </c:pt>
                <c:pt idx="25">
                  <c:v>820.572319736089</c:v>
                </c:pt>
                <c:pt idx="26">
                  <c:v>820.572319736089</c:v>
                </c:pt>
                <c:pt idx="27">
                  <c:v>820.572319736089</c:v>
                </c:pt>
                <c:pt idx="28">
                  <c:v>820.572319736089</c:v>
                </c:pt>
                <c:pt idx="29">
                  <c:v>820.572319736089</c:v>
                </c:pt>
                <c:pt idx="30">
                  <c:v>820.572319736089</c:v>
                </c:pt>
                <c:pt idx="31">
                  <c:v>820.572319736089</c:v>
                </c:pt>
                <c:pt idx="32">
                  <c:v>820.572319736089</c:v>
                </c:pt>
                <c:pt idx="33">
                  <c:v>820.572319736089</c:v>
                </c:pt>
                <c:pt idx="34">
                  <c:v>820.572319736089</c:v>
                </c:pt>
                <c:pt idx="35">
                  <c:v>820.572319736089</c:v>
                </c:pt>
                <c:pt idx="36">
                  <c:v>820.572319736089</c:v>
                </c:pt>
                <c:pt idx="37">
                  <c:v>820.572319736089</c:v>
                </c:pt>
                <c:pt idx="38">
                  <c:v>820.572319736089</c:v>
                </c:pt>
                <c:pt idx="39">
                  <c:v>820.572319736089</c:v>
                </c:pt>
                <c:pt idx="40">
                  <c:v>820.572319736089</c:v>
                </c:pt>
                <c:pt idx="41">
                  <c:v>820.572319736089</c:v>
                </c:pt>
                <c:pt idx="42">
                  <c:v>820.572319736089</c:v>
                </c:pt>
                <c:pt idx="43">
                  <c:v>820.572319736089</c:v>
                </c:pt>
                <c:pt idx="44">
                  <c:v>820.572319736089</c:v>
                </c:pt>
                <c:pt idx="45">
                  <c:v>820.572319736089</c:v>
                </c:pt>
                <c:pt idx="46">
                  <c:v>820.572319736089</c:v>
                </c:pt>
                <c:pt idx="47">
                  <c:v>820.572319736089</c:v>
                </c:pt>
                <c:pt idx="48">
                  <c:v>820.572319736089</c:v>
                </c:pt>
                <c:pt idx="49">
                  <c:v>820.572319736089</c:v>
                </c:pt>
                <c:pt idx="50">
                  <c:v>820.572319736089</c:v>
                </c:pt>
                <c:pt idx="51">
                  <c:v>820.572319736089</c:v>
                </c:pt>
                <c:pt idx="52">
                  <c:v>820.572319736089</c:v>
                </c:pt>
                <c:pt idx="53">
                  <c:v>820.572319736089</c:v>
                </c:pt>
                <c:pt idx="54">
                  <c:v>820.572319736089</c:v>
                </c:pt>
                <c:pt idx="55">
                  <c:v>820.572319736089</c:v>
                </c:pt>
                <c:pt idx="56">
                  <c:v>820.572319736089</c:v>
                </c:pt>
                <c:pt idx="57">
                  <c:v>820.572319736089</c:v>
                </c:pt>
                <c:pt idx="58">
                  <c:v>820.572319736089</c:v>
                </c:pt>
                <c:pt idx="59">
                  <c:v>820.572319736089</c:v>
                </c:pt>
              </c:numCache>
            </c:numRef>
          </c:cat>
          <c:val>
            <c:numRef>
              <c:f>'std. - เมืองพะเยา'!$H$5:$H$64</c:f>
              <c:numCache>
                <c:ptCount val="60"/>
                <c:pt idx="0">
                  <c:v>1302.9316802639123</c:v>
                </c:pt>
                <c:pt idx="1">
                  <c:v>1302.9316802639123</c:v>
                </c:pt>
                <c:pt idx="2">
                  <c:v>1302.9316802639123</c:v>
                </c:pt>
                <c:pt idx="3">
                  <c:v>1302.9316802639123</c:v>
                </c:pt>
                <c:pt idx="4">
                  <c:v>1302.9316802639123</c:v>
                </c:pt>
                <c:pt idx="5">
                  <c:v>1302.9316802639123</c:v>
                </c:pt>
                <c:pt idx="6">
                  <c:v>1302.9316802639123</c:v>
                </c:pt>
                <c:pt idx="7">
                  <c:v>1302.9316802639123</c:v>
                </c:pt>
                <c:pt idx="8">
                  <c:v>1302.9316802639123</c:v>
                </c:pt>
                <c:pt idx="9">
                  <c:v>1302.9316802639123</c:v>
                </c:pt>
                <c:pt idx="10">
                  <c:v>1302.9316802639123</c:v>
                </c:pt>
                <c:pt idx="11">
                  <c:v>1302.9316802639123</c:v>
                </c:pt>
                <c:pt idx="12">
                  <c:v>1302.9316802639123</c:v>
                </c:pt>
                <c:pt idx="13">
                  <c:v>1302.9316802639123</c:v>
                </c:pt>
                <c:pt idx="14">
                  <c:v>1302.9316802639123</c:v>
                </c:pt>
                <c:pt idx="15">
                  <c:v>1302.9316802639123</c:v>
                </c:pt>
                <c:pt idx="16">
                  <c:v>1302.9316802639123</c:v>
                </c:pt>
                <c:pt idx="17">
                  <c:v>1302.9316802639123</c:v>
                </c:pt>
                <c:pt idx="18">
                  <c:v>1302.9316802639123</c:v>
                </c:pt>
                <c:pt idx="19">
                  <c:v>1302.9316802639123</c:v>
                </c:pt>
                <c:pt idx="20">
                  <c:v>1302.9316802639123</c:v>
                </c:pt>
                <c:pt idx="21">
                  <c:v>1302.9316802639123</c:v>
                </c:pt>
                <c:pt idx="22">
                  <c:v>1302.9316802639123</c:v>
                </c:pt>
                <c:pt idx="23">
                  <c:v>1302.9316802639123</c:v>
                </c:pt>
                <c:pt idx="24">
                  <c:v>1302.9316802639123</c:v>
                </c:pt>
                <c:pt idx="25">
                  <c:v>1302.9316802639123</c:v>
                </c:pt>
                <c:pt idx="26">
                  <c:v>1302.9316802639123</c:v>
                </c:pt>
                <c:pt idx="27">
                  <c:v>1302.9316802639123</c:v>
                </c:pt>
                <c:pt idx="28">
                  <c:v>1302.9316802639123</c:v>
                </c:pt>
                <c:pt idx="29">
                  <c:v>1302.9316802639123</c:v>
                </c:pt>
                <c:pt idx="30">
                  <c:v>1302.9316802639123</c:v>
                </c:pt>
                <c:pt idx="31">
                  <c:v>1302.9316802639123</c:v>
                </c:pt>
                <c:pt idx="32">
                  <c:v>1302.9316802639123</c:v>
                </c:pt>
                <c:pt idx="33">
                  <c:v>1302.9316802639123</c:v>
                </c:pt>
                <c:pt idx="34">
                  <c:v>1302.9316802639123</c:v>
                </c:pt>
                <c:pt idx="35">
                  <c:v>1302.9316802639123</c:v>
                </c:pt>
                <c:pt idx="36">
                  <c:v>1302.9316802639123</c:v>
                </c:pt>
                <c:pt idx="37">
                  <c:v>1302.9316802639123</c:v>
                </c:pt>
                <c:pt idx="38">
                  <c:v>1302.9316802639123</c:v>
                </c:pt>
                <c:pt idx="39">
                  <c:v>1302.9316802639123</c:v>
                </c:pt>
                <c:pt idx="40">
                  <c:v>1302.9316802639123</c:v>
                </c:pt>
                <c:pt idx="41">
                  <c:v>1302.9316802639123</c:v>
                </c:pt>
                <c:pt idx="42">
                  <c:v>1302.9316802639123</c:v>
                </c:pt>
                <c:pt idx="43">
                  <c:v>1302.9316802639123</c:v>
                </c:pt>
                <c:pt idx="44">
                  <c:v>1302.9316802639123</c:v>
                </c:pt>
                <c:pt idx="45">
                  <c:v>1302.9316802639123</c:v>
                </c:pt>
                <c:pt idx="46">
                  <c:v>1302.9316802639123</c:v>
                </c:pt>
                <c:pt idx="47">
                  <c:v>1302.9316802639123</c:v>
                </c:pt>
                <c:pt idx="48">
                  <c:v>1302.9316802639123</c:v>
                </c:pt>
                <c:pt idx="49">
                  <c:v>1302.9316802639123</c:v>
                </c:pt>
                <c:pt idx="50">
                  <c:v>1302.9316802639123</c:v>
                </c:pt>
                <c:pt idx="51">
                  <c:v>1302.9316802639123</c:v>
                </c:pt>
                <c:pt idx="52">
                  <c:v>1302.9316802639123</c:v>
                </c:pt>
                <c:pt idx="53">
                  <c:v>1302.9316802639123</c:v>
                </c:pt>
                <c:pt idx="54">
                  <c:v>1302.9316802639123</c:v>
                </c:pt>
                <c:pt idx="55">
                  <c:v>1302.9316802639123</c:v>
                </c:pt>
                <c:pt idx="56">
                  <c:v>1302.9316802639123</c:v>
                </c:pt>
                <c:pt idx="57">
                  <c:v>1302.9316802639123</c:v>
                </c:pt>
                <c:pt idx="58">
                  <c:v>1302.9316802639123</c:v>
                </c:pt>
                <c:pt idx="59">
                  <c:v>1302.9316802639123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820.572319736089</c:v>
                </c:pt>
                <c:pt idx="1">
                  <c:v>820.572319736089</c:v>
                </c:pt>
                <c:pt idx="2">
                  <c:v>820.572319736089</c:v>
                </c:pt>
                <c:pt idx="3">
                  <c:v>820.572319736089</c:v>
                </c:pt>
                <c:pt idx="4">
                  <c:v>820.572319736089</c:v>
                </c:pt>
                <c:pt idx="5">
                  <c:v>820.572319736089</c:v>
                </c:pt>
                <c:pt idx="6">
                  <c:v>820.572319736089</c:v>
                </c:pt>
                <c:pt idx="7">
                  <c:v>820.572319736089</c:v>
                </c:pt>
                <c:pt idx="8">
                  <c:v>820.572319736089</c:v>
                </c:pt>
                <c:pt idx="9">
                  <c:v>820.572319736089</c:v>
                </c:pt>
                <c:pt idx="10">
                  <c:v>820.572319736089</c:v>
                </c:pt>
                <c:pt idx="11">
                  <c:v>820.572319736089</c:v>
                </c:pt>
                <c:pt idx="12">
                  <c:v>820.572319736089</c:v>
                </c:pt>
                <c:pt idx="13">
                  <c:v>820.572319736089</c:v>
                </c:pt>
                <c:pt idx="14">
                  <c:v>820.572319736089</c:v>
                </c:pt>
                <c:pt idx="15">
                  <c:v>820.572319736089</c:v>
                </c:pt>
                <c:pt idx="16">
                  <c:v>820.572319736089</c:v>
                </c:pt>
                <c:pt idx="17">
                  <c:v>820.572319736089</c:v>
                </c:pt>
                <c:pt idx="18">
                  <c:v>820.572319736089</c:v>
                </c:pt>
                <c:pt idx="19">
                  <c:v>820.572319736089</c:v>
                </c:pt>
                <c:pt idx="20">
                  <c:v>820.572319736089</c:v>
                </c:pt>
                <c:pt idx="21">
                  <c:v>820.572319736089</c:v>
                </c:pt>
                <c:pt idx="22">
                  <c:v>820.572319736089</c:v>
                </c:pt>
                <c:pt idx="23">
                  <c:v>820.572319736089</c:v>
                </c:pt>
                <c:pt idx="24">
                  <c:v>820.572319736089</c:v>
                </c:pt>
                <c:pt idx="25">
                  <c:v>820.572319736089</c:v>
                </c:pt>
                <c:pt idx="26">
                  <c:v>820.572319736089</c:v>
                </c:pt>
                <c:pt idx="27">
                  <c:v>820.572319736089</c:v>
                </c:pt>
                <c:pt idx="28">
                  <c:v>820.572319736089</c:v>
                </c:pt>
                <c:pt idx="29">
                  <c:v>820.572319736089</c:v>
                </c:pt>
                <c:pt idx="30">
                  <c:v>820.572319736089</c:v>
                </c:pt>
                <c:pt idx="31">
                  <c:v>820.572319736089</c:v>
                </c:pt>
                <c:pt idx="32">
                  <c:v>820.572319736089</c:v>
                </c:pt>
                <c:pt idx="33">
                  <c:v>820.572319736089</c:v>
                </c:pt>
                <c:pt idx="34">
                  <c:v>820.572319736089</c:v>
                </c:pt>
                <c:pt idx="35">
                  <c:v>820.572319736089</c:v>
                </c:pt>
                <c:pt idx="36">
                  <c:v>820.572319736089</c:v>
                </c:pt>
                <c:pt idx="37">
                  <c:v>820.572319736089</c:v>
                </c:pt>
                <c:pt idx="38">
                  <c:v>820.572319736089</c:v>
                </c:pt>
                <c:pt idx="39">
                  <c:v>820.572319736089</c:v>
                </c:pt>
                <c:pt idx="40">
                  <c:v>820.572319736089</c:v>
                </c:pt>
                <c:pt idx="41">
                  <c:v>820.572319736089</c:v>
                </c:pt>
                <c:pt idx="42">
                  <c:v>820.572319736089</c:v>
                </c:pt>
                <c:pt idx="43">
                  <c:v>820.572319736089</c:v>
                </c:pt>
                <c:pt idx="44">
                  <c:v>820.572319736089</c:v>
                </c:pt>
                <c:pt idx="45">
                  <c:v>820.572319736089</c:v>
                </c:pt>
                <c:pt idx="46">
                  <c:v>820.572319736089</c:v>
                </c:pt>
                <c:pt idx="47">
                  <c:v>820.572319736089</c:v>
                </c:pt>
                <c:pt idx="48">
                  <c:v>820.572319736089</c:v>
                </c:pt>
                <c:pt idx="49">
                  <c:v>820.572319736089</c:v>
                </c:pt>
                <c:pt idx="50">
                  <c:v>820.572319736089</c:v>
                </c:pt>
                <c:pt idx="51">
                  <c:v>820.572319736089</c:v>
                </c:pt>
                <c:pt idx="52">
                  <c:v>820.572319736089</c:v>
                </c:pt>
                <c:pt idx="53">
                  <c:v>820.572319736089</c:v>
                </c:pt>
                <c:pt idx="54">
                  <c:v>820.572319736089</c:v>
                </c:pt>
                <c:pt idx="55">
                  <c:v>820.572319736089</c:v>
                </c:pt>
                <c:pt idx="56">
                  <c:v>820.572319736089</c:v>
                </c:pt>
                <c:pt idx="57">
                  <c:v>820.572319736089</c:v>
                </c:pt>
                <c:pt idx="58">
                  <c:v>820.572319736089</c:v>
                </c:pt>
                <c:pt idx="59">
                  <c:v>820.572319736089</c:v>
                </c:pt>
              </c:numCache>
            </c:numRef>
          </c:cat>
          <c:val>
            <c:numRef>
              <c:f>'std. - เมืองพะเยา'!$F$5:$F$64</c:f>
              <c:numCache>
                <c:ptCount val="60"/>
                <c:pt idx="0">
                  <c:v>820.572319736089</c:v>
                </c:pt>
                <c:pt idx="1">
                  <c:v>820.572319736089</c:v>
                </c:pt>
                <c:pt idx="2">
                  <c:v>820.572319736089</c:v>
                </c:pt>
                <c:pt idx="3">
                  <c:v>820.572319736089</c:v>
                </c:pt>
                <c:pt idx="4">
                  <c:v>820.572319736089</c:v>
                </c:pt>
                <c:pt idx="5">
                  <c:v>820.572319736089</c:v>
                </c:pt>
                <c:pt idx="6">
                  <c:v>820.572319736089</c:v>
                </c:pt>
                <c:pt idx="7">
                  <c:v>820.572319736089</c:v>
                </c:pt>
                <c:pt idx="8">
                  <c:v>820.572319736089</c:v>
                </c:pt>
                <c:pt idx="9">
                  <c:v>820.572319736089</c:v>
                </c:pt>
                <c:pt idx="10">
                  <c:v>820.572319736089</c:v>
                </c:pt>
                <c:pt idx="11">
                  <c:v>820.572319736089</c:v>
                </c:pt>
                <c:pt idx="12">
                  <c:v>820.572319736089</c:v>
                </c:pt>
                <c:pt idx="13">
                  <c:v>820.572319736089</c:v>
                </c:pt>
                <c:pt idx="14">
                  <c:v>820.572319736089</c:v>
                </c:pt>
                <c:pt idx="15">
                  <c:v>820.572319736089</c:v>
                </c:pt>
                <c:pt idx="16">
                  <c:v>820.572319736089</c:v>
                </c:pt>
                <c:pt idx="17">
                  <c:v>820.572319736089</c:v>
                </c:pt>
                <c:pt idx="18">
                  <c:v>820.572319736089</c:v>
                </c:pt>
                <c:pt idx="19">
                  <c:v>820.572319736089</c:v>
                </c:pt>
                <c:pt idx="20">
                  <c:v>820.572319736089</c:v>
                </c:pt>
                <c:pt idx="21">
                  <c:v>820.572319736089</c:v>
                </c:pt>
                <c:pt idx="22">
                  <c:v>820.572319736089</c:v>
                </c:pt>
                <c:pt idx="23">
                  <c:v>820.572319736089</c:v>
                </c:pt>
                <c:pt idx="24">
                  <c:v>820.572319736089</c:v>
                </c:pt>
                <c:pt idx="25">
                  <c:v>820.572319736089</c:v>
                </c:pt>
                <c:pt idx="26">
                  <c:v>820.572319736089</c:v>
                </c:pt>
                <c:pt idx="27">
                  <c:v>820.572319736089</c:v>
                </c:pt>
                <c:pt idx="28">
                  <c:v>820.572319736089</c:v>
                </c:pt>
                <c:pt idx="29">
                  <c:v>820.572319736089</c:v>
                </c:pt>
                <c:pt idx="30">
                  <c:v>820.572319736089</c:v>
                </c:pt>
                <c:pt idx="31">
                  <c:v>820.572319736089</c:v>
                </c:pt>
                <c:pt idx="32">
                  <c:v>820.572319736089</c:v>
                </c:pt>
                <c:pt idx="33">
                  <c:v>820.572319736089</c:v>
                </c:pt>
                <c:pt idx="34">
                  <c:v>820.572319736089</c:v>
                </c:pt>
                <c:pt idx="35">
                  <c:v>820.572319736089</c:v>
                </c:pt>
                <c:pt idx="36">
                  <c:v>820.572319736089</c:v>
                </c:pt>
                <c:pt idx="37">
                  <c:v>820.572319736089</c:v>
                </c:pt>
                <c:pt idx="38">
                  <c:v>820.572319736089</c:v>
                </c:pt>
                <c:pt idx="39">
                  <c:v>820.572319736089</c:v>
                </c:pt>
                <c:pt idx="40">
                  <c:v>820.572319736089</c:v>
                </c:pt>
                <c:pt idx="41">
                  <c:v>820.572319736089</c:v>
                </c:pt>
                <c:pt idx="42">
                  <c:v>820.572319736089</c:v>
                </c:pt>
                <c:pt idx="43">
                  <c:v>820.572319736089</c:v>
                </c:pt>
                <c:pt idx="44">
                  <c:v>820.572319736089</c:v>
                </c:pt>
                <c:pt idx="45">
                  <c:v>820.572319736089</c:v>
                </c:pt>
                <c:pt idx="46">
                  <c:v>820.572319736089</c:v>
                </c:pt>
                <c:pt idx="47">
                  <c:v>820.572319736089</c:v>
                </c:pt>
                <c:pt idx="48">
                  <c:v>820.572319736089</c:v>
                </c:pt>
                <c:pt idx="49">
                  <c:v>820.572319736089</c:v>
                </c:pt>
                <c:pt idx="50">
                  <c:v>820.572319736089</c:v>
                </c:pt>
                <c:pt idx="51">
                  <c:v>820.572319736089</c:v>
                </c:pt>
                <c:pt idx="52">
                  <c:v>820.572319736089</c:v>
                </c:pt>
                <c:pt idx="53">
                  <c:v>820.572319736089</c:v>
                </c:pt>
                <c:pt idx="54">
                  <c:v>820.572319736089</c:v>
                </c:pt>
                <c:pt idx="55">
                  <c:v>820.572319736089</c:v>
                </c:pt>
                <c:pt idx="56">
                  <c:v>820.572319736089</c:v>
                </c:pt>
                <c:pt idx="57">
                  <c:v>820.572319736089</c:v>
                </c:pt>
                <c:pt idx="58">
                  <c:v>820.572319736089</c:v>
                </c:pt>
                <c:pt idx="59">
                  <c:v>820.572319736089</c:v>
                </c:pt>
              </c:numCache>
            </c:numRef>
          </c:val>
          <c:smooth val="0"/>
        </c:ser>
        <c:axId val="48611866"/>
        <c:axId val="34853611"/>
      </c:line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853611"/>
        <c:crossesAt val="0"/>
        <c:auto val="1"/>
        <c:lblOffset val="100"/>
        <c:tickLblSkip val="3"/>
        <c:noMultiLvlLbl val="0"/>
      </c:catAx>
      <c:valAx>
        <c:axId val="3485361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6118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8885"/>
          <c:w val="0.976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79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375"/>
          <c:w val="0.85625"/>
          <c:h val="0.65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</c:numCache>
            </c:numRef>
          </c:cat>
          <c:val>
            <c:numRef>
              <c:f>'std. - เมืองพะเยา'!$C$5:$C$64</c:f>
              <c:numCache>
                <c:ptCount val="60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</c:numCache>
            </c:numRef>
          </c:cat>
          <c:val>
            <c:numRef>
              <c:f>'std. - เมืองพะเยา'!$E$5:$E$64</c:f>
              <c:numCache>
                <c:ptCount val="60"/>
                <c:pt idx="0">
                  <c:v>1061.7520000000006</c:v>
                </c:pt>
                <c:pt idx="1">
                  <c:v>1061.7520000000006</c:v>
                </c:pt>
                <c:pt idx="2">
                  <c:v>1061.7520000000006</c:v>
                </c:pt>
                <c:pt idx="3">
                  <c:v>1061.7520000000006</c:v>
                </c:pt>
                <c:pt idx="4">
                  <c:v>1061.7520000000006</c:v>
                </c:pt>
                <c:pt idx="5">
                  <c:v>1061.7520000000006</c:v>
                </c:pt>
                <c:pt idx="6">
                  <c:v>1061.7520000000006</c:v>
                </c:pt>
                <c:pt idx="7">
                  <c:v>1061.7520000000006</c:v>
                </c:pt>
                <c:pt idx="8">
                  <c:v>1061.7520000000006</c:v>
                </c:pt>
                <c:pt idx="9">
                  <c:v>1061.7520000000006</c:v>
                </c:pt>
                <c:pt idx="10">
                  <c:v>1061.7520000000006</c:v>
                </c:pt>
                <c:pt idx="11">
                  <c:v>1061.7520000000006</c:v>
                </c:pt>
                <c:pt idx="12">
                  <c:v>1061.7520000000006</c:v>
                </c:pt>
                <c:pt idx="13">
                  <c:v>1061.7520000000006</c:v>
                </c:pt>
                <c:pt idx="14">
                  <c:v>1061.7520000000006</c:v>
                </c:pt>
                <c:pt idx="15">
                  <c:v>1061.7520000000006</c:v>
                </c:pt>
                <c:pt idx="16">
                  <c:v>1061.7520000000006</c:v>
                </c:pt>
                <c:pt idx="17">
                  <c:v>1061.7520000000006</c:v>
                </c:pt>
                <c:pt idx="18">
                  <c:v>1061.7520000000006</c:v>
                </c:pt>
                <c:pt idx="19">
                  <c:v>1061.7520000000006</c:v>
                </c:pt>
                <c:pt idx="20">
                  <c:v>1061.7520000000006</c:v>
                </c:pt>
                <c:pt idx="21">
                  <c:v>1061.7520000000006</c:v>
                </c:pt>
                <c:pt idx="22">
                  <c:v>1061.7520000000006</c:v>
                </c:pt>
                <c:pt idx="23">
                  <c:v>1061.7520000000006</c:v>
                </c:pt>
                <c:pt idx="24">
                  <c:v>1061.7520000000006</c:v>
                </c:pt>
                <c:pt idx="25">
                  <c:v>1061.7520000000006</c:v>
                </c:pt>
                <c:pt idx="26">
                  <c:v>1061.7520000000006</c:v>
                </c:pt>
                <c:pt idx="27">
                  <c:v>1061.7520000000006</c:v>
                </c:pt>
                <c:pt idx="28">
                  <c:v>1061.7520000000006</c:v>
                </c:pt>
                <c:pt idx="29">
                  <c:v>1061.7520000000006</c:v>
                </c:pt>
                <c:pt idx="30">
                  <c:v>1061.7520000000006</c:v>
                </c:pt>
                <c:pt idx="31">
                  <c:v>1061.7520000000006</c:v>
                </c:pt>
                <c:pt idx="32">
                  <c:v>1061.7520000000006</c:v>
                </c:pt>
                <c:pt idx="33">
                  <c:v>1061.7520000000006</c:v>
                </c:pt>
                <c:pt idx="34">
                  <c:v>1061.7520000000006</c:v>
                </c:pt>
                <c:pt idx="35">
                  <c:v>1061.7520000000006</c:v>
                </c:pt>
                <c:pt idx="36">
                  <c:v>1061.7520000000006</c:v>
                </c:pt>
                <c:pt idx="37">
                  <c:v>1061.7520000000006</c:v>
                </c:pt>
                <c:pt idx="38">
                  <c:v>1061.7520000000006</c:v>
                </c:pt>
                <c:pt idx="39">
                  <c:v>1061.7520000000006</c:v>
                </c:pt>
                <c:pt idx="40">
                  <c:v>1061.7520000000006</c:v>
                </c:pt>
                <c:pt idx="41">
                  <c:v>1061.7520000000006</c:v>
                </c:pt>
                <c:pt idx="42">
                  <c:v>1061.7520000000006</c:v>
                </c:pt>
                <c:pt idx="43">
                  <c:v>1061.7520000000006</c:v>
                </c:pt>
                <c:pt idx="44">
                  <c:v>1061.7520000000006</c:v>
                </c:pt>
                <c:pt idx="45">
                  <c:v>1061.7520000000006</c:v>
                </c:pt>
                <c:pt idx="46">
                  <c:v>1061.7520000000006</c:v>
                </c:pt>
                <c:pt idx="47">
                  <c:v>1061.7520000000006</c:v>
                </c:pt>
                <c:pt idx="48">
                  <c:v>1061.7520000000006</c:v>
                </c:pt>
                <c:pt idx="49">
                  <c:v>1061.7520000000006</c:v>
                </c:pt>
                <c:pt idx="50">
                  <c:v>1061.7520000000006</c:v>
                </c:pt>
                <c:pt idx="51">
                  <c:v>1061.7520000000006</c:v>
                </c:pt>
                <c:pt idx="52">
                  <c:v>1061.7520000000006</c:v>
                </c:pt>
                <c:pt idx="53">
                  <c:v>1061.7520000000006</c:v>
                </c:pt>
                <c:pt idx="54">
                  <c:v>1061.7520000000006</c:v>
                </c:pt>
                <c:pt idx="55">
                  <c:v>1061.7520000000006</c:v>
                </c:pt>
                <c:pt idx="56">
                  <c:v>1061.7520000000006</c:v>
                </c:pt>
                <c:pt idx="57">
                  <c:v>1061.7520000000006</c:v>
                </c:pt>
                <c:pt idx="58">
                  <c:v>1061.7520000000006</c:v>
                </c:pt>
                <c:pt idx="59">
                  <c:v>1061.7520000000006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</c:numCache>
            </c:numRef>
          </c:cat>
          <c:val>
            <c:numRef>
              <c:f>'std. - เมืองพะเยา'!$D$5:$D$65</c:f>
              <c:numCache>
                <c:ptCount val="61"/>
                <c:pt idx="60">
                  <c:v>1203</c:v>
                </c:pt>
              </c:numCache>
            </c:numRef>
          </c:val>
          <c:smooth val="0"/>
        </c:ser>
        <c:marker val="1"/>
        <c:axId val="45247044"/>
        <c:axId val="4570213"/>
      </c:line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70213"/>
        <c:crossesAt val="0"/>
        <c:auto val="1"/>
        <c:lblOffset val="100"/>
        <c:tickLblSkip val="3"/>
        <c:noMultiLvlLbl val="0"/>
      </c:catAx>
      <c:valAx>
        <c:axId val="45702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24704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0.50575</cdr:y>
    </cdr:from>
    <cdr:to>
      <cdr:x>0.5735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657475"/>
          <a:ext cx="1038225" cy="171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0.544</cdr:x>
      <cdr:y>0.40375</cdr:y>
    </cdr:from>
    <cdr:to>
      <cdr:x>0.681</cdr:x>
      <cdr:y>0.437</cdr:y>
    </cdr:to>
    <cdr:sp>
      <cdr:nvSpPr>
        <cdr:cNvPr id="2" name="TextBox 1"/>
        <cdr:cNvSpPr txBox="1">
          <a:spLocks noChangeArrowheads="1"/>
        </cdr:cNvSpPr>
      </cdr:nvSpPr>
      <cdr:spPr>
        <a:xfrm>
          <a:off x="4305300" y="2114550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0.3095</cdr:x>
      <cdr:y>0.6075</cdr:y>
    </cdr:from>
    <cdr:to>
      <cdr:x>0.448</cdr:x>
      <cdr:y>0.64125</cdr:y>
    </cdr:to>
    <cdr:sp>
      <cdr:nvSpPr>
        <cdr:cNvPr id="3" name="TextBox 1"/>
        <cdr:cNvSpPr txBox="1">
          <a:spLocks noChangeArrowheads="1"/>
        </cdr:cNvSpPr>
      </cdr:nvSpPr>
      <cdr:spPr>
        <a:xfrm>
          <a:off x="2447925" y="3190875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0.40575</cdr:y>
    </cdr:from>
    <cdr:to>
      <cdr:x>0.87725</cdr:x>
      <cdr:y>0.48775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6553200" y="2124075"/>
          <a:ext cx="390525" cy="428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53">
      <selection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1061.7520000000006</v>
      </c>
      <c r="F5" s="73">
        <f aca="true" t="shared" si="1" ref="F5:F36">+$C$96</f>
        <v>820.572319736089</v>
      </c>
      <c r="G5" s="74">
        <f aca="true" t="shared" si="2" ref="G5:G36">$C$94</f>
        <v>241.17968026391173</v>
      </c>
      <c r="H5" s="75">
        <f aca="true" t="shared" si="3" ref="H5:H36">+$C$97</f>
        <v>1302.9316802639123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1061.7520000000006</v>
      </c>
      <c r="F6" s="78">
        <f t="shared" si="1"/>
        <v>820.572319736089</v>
      </c>
      <c r="G6" s="79">
        <f t="shared" si="2"/>
        <v>241.17968026391173</v>
      </c>
      <c r="H6" s="80">
        <f t="shared" si="3"/>
        <v>1302.9316802639123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1061.7520000000006</v>
      </c>
      <c r="F7" s="78">
        <f t="shared" si="1"/>
        <v>820.572319736089</v>
      </c>
      <c r="G7" s="79">
        <f t="shared" si="2"/>
        <v>241.17968026391173</v>
      </c>
      <c r="H7" s="80">
        <f t="shared" si="3"/>
        <v>1302.9316802639123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1061.7520000000006</v>
      </c>
      <c r="F8" s="78">
        <f t="shared" si="1"/>
        <v>820.572319736089</v>
      </c>
      <c r="G8" s="79">
        <f t="shared" si="2"/>
        <v>241.17968026391173</v>
      </c>
      <c r="H8" s="80">
        <f t="shared" si="3"/>
        <v>1302.9316802639123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1061.7520000000006</v>
      </c>
      <c r="F9" s="78">
        <f t="shared" si="1"/>
        <v>820.572319736089</v>
      </c>
      <c r="G9" s="79">
        <f t="shared" si="2"/>
        <v>241.17968026391173</v>
      </c>
      <c r="H9" s="80">
        <f t="shared" si="3"/>
        <v>1302.9316802639123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1061.7520000000006</v>
      </c>
      <c r="F10" s="78">
        <f t="shared" si="1"/>
        <v>820.572319736089</v>
      </c>
      <c r="G10" s="79">
        <f t="shared" si="2"/>
        <v>241.17968026391173</v>
      </c>
      <c r="H10" s="80">
        <f t="shared" si="3"/>
        <v>1302.9316802639123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1061.7520000000006</v>
      </c>
      <c r="F11" s="78">
        <f t="shared" si="1"/>
        <v>820.572319736089</v>
      </c>
      <c r="G11" s="79">
        <f t="shared" si="2"/>
        <v>241.17968026391173</v>
      </c>
      <c r="H11" s="80">
        <f t="shared" si="3"/>
        <v>1302.9316802639123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1061.7520000000006</v>
      </c>
      <c r="F12" s="78">
        <f t="shared" si="1"/>
        <v>820.572319736089</v>
      </c>
      <c r="G12" s="79">
        <f t="shared" si="2"/>
        <v>241.17968026391173</v>
      </c>
      <c r="H12" s="80">
        <f t="shared" si="3"/>
        <v>1302.9316802639123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1061.7520000000006</v>
      </c>
      <c r="F13" s="78">
        <f t="shared" si="1"/>
        <v>820.572319736089</v>
      </c>
      <c r="G13" s="79">
        <f t="shared" si="2"/>
        <v>241.17968026391173</v>
      </c>
      <c r="H13" s="80">
        <f t="shared" si="3"/>
        <v>1302.9316802639123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1061.7520000000006</v>
      </c>
      <c r="F14" s="78">
        <f t="shared" si="1"/>
        <v>820.572319736089</v>
      </c>
      <c r="G14" s="79">
        <f t="shared" si="2"/>
        <v>241.17968026391173</v>
      </c>
      <c r="H14" s="80">
        <f t="shared" si="3"/>
        <v>1302.9316802639123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1061.7520000000006</v>
      </c>
      <c r="F15" s="78">
        <f t="shared" si="1"/>
        <v>820.572319736089</v>
      </c>
      <c r="G15" s="79">
        <f t="shared" si="2"/>
        <v>241.17968026391173</v>
      </c>
      <c r="H15" s="80">
        <f t="shared" si="3"/>
        <v>1302.9316802639123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1061.7520000000006</v>
      </c>
      <c r="F16" s="78">
        <f t="shared" si="1"/>
        <v>820.572319736089</v>
      </c>
      <c r="G16" s="79">
        <f t="shared" si="2"/>
        <v>241.17968026391173</v>
      </c>
      <c r="H16" s="80">
        <f t="shared" si="3"/>
        <v>1302.9316802639123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1061.7520000000006</v>
      </c>
      <c r="F17" s="78">
        <f t="shared" si="1"/>
        <v>820.572319736089</v>
      </c>
      <c r="G17" s="79">
        <f t="shared" si="2"/>
        <v>241.17968026391173</v>
      </c>
      <c r="H17" s="80">
        <f t="shared" si="3"/>
        <v>1302.9316802639123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1061.7520000000006</v>
      </c>
      <c r="F18" s="78">
        <f t="shared" si="1"/>
        <v>820.572319736089</v>
      </c>
      <c r="G18" s="79">
        <f t="shared" si="2"/>
        <v>241.17968026391173</v>
      </c>
      <c r="H18" s="80">
        <f t="shared" si="3"/>
        <v>1302.9316802639123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1061.7520000000006</v>
      </c>
      <c r="F19" s="78">
        <f t="shared" si="1"/>
        <v>820.572319736089</v>
      </c>
      <c r="G19" s="79">
        <f t="shared" si="2"/>
        <v>241.17968026391173</v>
      </c>
      <c r="H19" s="80">
        <f t="shared" si="3"/>
        <v>1302.9316802639123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1061.7520000000006</v>
      </c>
      <c r="F20" s="78">
        <f t="shared" si="1"/>
        <v>820.572319736089</v>
      </c>
      <c r="G20" s="79">
        <f t="shared" si="2"/>
        <v>241.17968026391173</v>
      </c>
      <c r="H20" s="80">
        <f t="shared" si="3"/>
        <v>1302.9316802639123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1061.7520000000006</v>
      </c>
      <c r="F21" s="78">
        <f t="shared" si="1"/>
        <v>820.572319736089</v>
      </c>
      <c r="G21" s="79">
        <f t="shared" si="2"/>
        <v>241.17968026391173</v>
      </c>
      <c r="H21" s="80">
        <f t="shared" si="3"/>
        <v>1302.9316802639123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1061.7520000000006</v>
      </c>
      <c r="F22" s="78">
        <f t="shared" si="1"/>
        <v>820.572319736089</v>
      </c>
      <c r="G22" s="79">
        <f t="shared" si="2"/>
        <v>241.17968026391173</v>
      </c>
      <c r="H22" s="80">
        <f t="shared" si="3"/>
        <v>1302.9316802639123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1061.7520000000006</v>
      </c>
      <c r="F23" s="78">
        <f t="shared" si="1"/>
        <v>820.572319736089</v>
      </c>
      <c r="G23" s="79">
        <f t="shared" si="2"/>
        <v>241.17968026391173</v>
      </c>
      <c r="H23" s="80">
        <f t="shared" si="3"/>
        <v>1302.9316802639123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1061.7520000000006</v>
      </c>
      <c r="F24" s="78">
        <f t="shared" si="1"/>
        <v>820.572319736089</v>
      </c>
      <c r="G24" s="79">
        <f t="shared" si="2"/>
        <v>241.17968026391173</v>
      </c>
      <c r="H24" s="80">
        <f t="shared" si="3"/>
        <v>1302.9316802639123</v>
      </c>
      <c r="I24" s="2">
        <f t="shared" si="4"/>
        <v>20</v>
      </c>
    </row>
    <row r="25" spans="2:16" ht="12">
      <c r="B25" s="22">
        <v>2519</v>
      </c>
      <c r="C25" s="81">
        <v>994.1</v>
      </c>
      <c r="D25" s="71"/>
      <c r="E25" s="77">
        <f t="shared" si="0"/>
        <v>1061.7520000000006</v>
      </c>
      <c r="F25" s="78">
        <f t="shared" si="1"/>
        <v>820.572319736089</v>
      </c>
      <c r="G25" s="79">
        <f t="shared" si="2"/>
        <v>241.17968026391173</v>
      </c>
      <c r="H25" s="80">
        <f t="shared" si="3"/>
        <v>1302.9316802639123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1061.7520000000006</v>
      </c>
      <c r="F26" s="78">
        <f t="shared" si="1"/>
        <v>820.572319736089</v>
      </c>
      <c r="G26" s="79">
        <f t="shared" si="2"/>
        <v>241.17968026391173</v>
      </c>
      <c r="H26" s="80">
        <f t="shared" si="3"/>
        <v>1302.9316802639123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1061.7520000000006</v>
      </c>
      <c r="F27" s="78">
        <f t="shared" si="1"/>
        <v>820.572319736089</v>
      </c>
      <c r="G27" s="79">
        <f t="shared" si="2"/>
        <v>241.17968026391173</v>
      </c>
      <c r="H27" s="80">
        <f t="shared" si="3"/>
        <v>1302.9316802639123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1061.7520000000006</v>
      </c>
      <c r="F28" s="78">
        <f t="shared" si="1"/>
        <v>820.572319736089</v>
      </c>
      <c r="G28" s="79">
        <f t="shared" si="2"/>
        <v>241.17968026391173</v>
      </c>
      <c r="H28" s="80">
        <f t="shared" si="3"/>
        <v>1302.9316802639123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1061.7520000000006</v>
      </c>
      <c r="F29" s="78">
        <f t="shared" si="1"/>
        <v>820.572319736089</v>
      </c>
      <c r="G29" s="79">
        <f t="shared" si="2"/>
        <v>241.17968026391173</v>
      </c>
      <c r="H29" s="80">
        <f t="shared" si="3"/>
        <v>1302.9316802639123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1061.7520000000006</v>
      </c>
      <c r="F30" s="78">
        <f t="shared" si="1"/>
        <v>820.572319736089</v>
      </c>
      <c r="G30" s="79">
        <f t="shared" si="2"/>
        <v>241.17968026391173</v>
      </c>
      <c r="H30" s="80">
        <f t="shared" si="3"/>
        <v>1302.9316802639123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1061.7520000000006</v>
      </c>
      <c r="F31" s="78">
        <f t="shared" si="1"/>
        <v>820.572319736089</v>
      </c>
      <c r="G31" s="79">
        <f t="shared" si="2"/>
        <v>241.17968026391173</v>
      </c>
      <c r="H31" s="80">
        <f t="shared" si="3"/>
        <v>1302.9316802639123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1061.7520000000006</v>
      </c>
      <c r="F32" s="78">
        <f t="shared" si="1"/>
        <v>820.572319736089</v>
      </c>
      <c r="G32" s="79">
        <f t="shared" si="2"/>
        <v>241.17968026391173</v>
      </c>
      <c r="H32" s="80">
        <f t="shared" si="3"/>
        <v>1302.9316802639123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1061.7520000000006</v>
      </c>
      <c r="F33" s="78">
        <f t="shared" si="1"/>
        <v>820.572319736089</v>
      </c>
      <c r="G33" s="79">
        <f t="shared" si="2"/>
        <v>241.17968026391173</v>
      </c>
      <c r="H33" s="80">
        <f t="shared" si="3"/>
        <v>1302.9316802639123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1061.7520000000006</v>
      </c>
      <c r="F34" s="78">
        <f t="shared" si="1"/>
        <v>820.572319736089</v>
      </c>
      <c r="G34" s="79">
        <f t="shared" si="2"/>
        <v>241.17968026391173</v>
      </c>
      <c r="H34" s="80">
        <f t="shared" si="3"/>
        <v>1302.9316802639123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1061.7520000000006</v>
      </c>
      <c r="F35" s="78">
        <f t="shared" si="1"/>
        <v>820.572319736089</v>
      </c>
      <c r="G35" s="79">
        <f t="shared" si="2"/>
        <v>241.17968026391173</v>
      </c>
      <c r="H35" s="80">
        <f t="shared" si="3"/>
        <v>1302.9316802639123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1061.7520000000006</v>
      </c>
      <c r="F36" s="78">
        <f t="shared" si="1"/>
        <v>820.572319736089</v>
      </c>
      <c r="G36" s="79">
        <f t="shared" si="2"/>
        <v>241.17968026391173</v>
      </c>
      <c r="H36" s="80">
        <f t="shared" si="3"/>
        <v>1302.9316802639123</v>
      </c>
      <c r="I36" s="2">
        <f t="shared" si="4"/>
        <v>32</v>
      </c>
      <c r="M36" s="91"/>
    </row>
    <row r="37" spans="2:14" ht="11.25">
      <c r="B37" s="22">
        <v>2536</v>
      </c>
      <c r="C37" s="86">
        <v>670.2</v>
      </c>
      <c r="D37" s="71"/>
      <c r="E37" s="77">
        <f aca="true" t="shared" si="5" ref="E37:E64">$C$93</f>
        <v>1061.7520000000006</v>
      </c>
      <c r="F37" s="78">
        <f aca="true" t="shared" si="6" ref="F37:F64">+$C$96</f>
        <v>820.572319736089</v>
      </c>
      <c r="G37" s="79">
        <f aca="true" t="shared" si="7" ref="G37:G64">$C$94</f>
        <v>241.17968026391173</v>
      </c>
      <c r="H37" s="80">
        <f aca="true" t="shared" si="8" ref="H37:H64">+$C$97</f>
        <v>1302.9316802639123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1061.7520000000006</v>
      </c>
      <c r="F38" s="78">
        <f t="shared" si="6"/>
        <v>820.572319736089</v>
      </c>
      <c r="G38" s="79">
        <f t="shared" si="7"/>
        <v>241.17968026391173</v>
      </c>
      <c r="H38" s="80">
        <f t="shared" si="8"/>
        <v>1302.9316802639123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1061.7520000000006</v>
      </c>
      <c r="F39" s="78">
        <f t="shared" si="6"/>
        <v>820.572319736089</v>
      </c>
      <c r="G39" s="79">
        <f t="shared" si="7"/>
        <v>241.17968026391173</v>
      </c>
      <c r="H39" s="80">
        <f t="shared" si="8"/>
        <v>1302.9316802639123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1061.7520000000006</v>
      </c>
      <c r="F40" s="78">
        <f t="shared" si="6"/>
        <v>820.572319736089</v>
      </c>
      <c r="G40" s="79">
        <f t="shared" si="7"/>
        <v>241.17968026391173</v>
      </c>
      <c r="H40" s="80">
        <f t="shared" si="8"/>
        <v>1302.9316802639123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1061.7520000000006</v>
      </c>
      <c r="F41" s="78">
        <f t="shared" si="6"/>
        <v>820.572319736089</v>
      </c>
      <c r="G41" s="79">
        <f t="shared" si="7"/>
        <v>241.17968026391173</v>
      </c>
      <c r="H41" s="80">
        <f t="shared" si="8"/>
        <v>1302.9316802639123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1061.7520000000006</v>
      </c>
      <c r="F42" s="78">
        <f t="shared" si="6"/>
        <v>820.572319736089</v>
      </c>
      <c r="G42" s="79">
        <f t="shared" si="7"/>
        <v>241.17968026391173</v>
      </c>
      <c r="H42" s="80">
        <f t="shared" si="8"/>
        <v>1302.9316802639123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1061.7520000000006</v>
      </c>
      <c r="F43" s="78">
        <f t="shared" si="6"/>
        <v>820.572319736089</v>
      </c>
      <c r="G43" s="79">
        <f t="shared" si="7"/>
        <v>241.17968026391173</v>
      </c>
      <c r="H43" s="80">
        <f t="shared" si="8"/>
        <v>1302.9316802639123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1061.7520000000006</v>
      </c>
      <c r="F44" s="78">
        <f t="shared" si="6"/>
        <v>820.572319736089</v>
      </c>
      <c r="G44" s="79">
        <f t="shared" si="7"/>
        <v>241.17968026391173</v>
      </c>
      <c r="H44" s="80">
        <f t="shared" si="8"/>
        <v>1302.9316802639123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1061.7520000000006</v>
      </c>
      <c r="F45" s="78">
        <f t="shared" si="6"/>
        <v>820.572319736089</v>
      </c>
      <c r="G45" s="79">
        <f t="shared" si="7"/>
        <v>241.17968026391173</v>
      </c>
      <c r="H45" s="80">
        <f t="shared" si="8"/>
        <v>1302.9316802639123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1061.7520000000006</v>
      </c>
      <c r="F46" s="78">
        <f t="shared" si="6"/>
        <v>820.572319736089</v>
      </c>
      <c r="G46" s="79">
        <f t="shared" si="7"/>
        <v>241.17968026391173</v>
      </c>
      <c r="H46" s="80">
        <f t="shared" si="8"/>
        <v>1302.9316802639123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1061.7520000000006</v>
      </c>
      <c r="F47" s="78">
        <f t="shared" si="6"/>
        <v>820.572319736089</v>
      </c>
      <c r="G47" s="79">
        <f t="shared" si="7"/>
        <v>241.17968026391173</v>
      </c>
      <c r="H47" s="80">
        <f t="shared" si="8"/>
        <v>1302.9316802639123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1061.7520000000006</v>
      </c>
      <c r="F48" s="78">
        <f t="shared" si="6"/>
        <v>820.572319736089</v>
      </c>
      <c r="G48" s="79">
        <f t="shared" si="7"/>
        <v>241.17968026391173</v>
      </c>
      <c r="H48" s="80">
        <f t="shared" si="8"/>
        <v>1302.9316802639123</v>
      </c>
      <c r="I48" s="2">
        <f t="shared" si="4"/>
        <v>44</v>
      </c>
      <c r="J48" s="32"/>
      <c r="K48" s="92"/>
      <c r="L48" s="92"/>
      <c r="M48" s="92"/>
    </row>
    <row r="49" spans="2:13" ht="11.25">
      <c r="B49" s="22">
        <v>2548</v>
      </c>
      <c r="C49" s="81">
        <v>1522.9</v>
      </c>
      <c r="D49" s="71"/>
      <c r="E49" s="77">
        <f t="shared" si="5"/>
        <v>1061.7520000000006</v>
      </c>
      <c r="F49" s="78">
        <f t="shared" si="6"/>
        <v>820.572319736089</v>
      </c>
      <c r="G49" s="79">
        <f t="shared" si="7"/>
        <v>241.17968026391173</v>
      </c>
      <c r="H49" s="80">
        <f t="shared" si="8"/>
        <v>1302.9316802639123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1061.7520000000006</v>
      </c>
      <c r="F50" s="78">
        <f t="shared" si="6"/>
        <v>820.572319736089</v>
      </c>
      <c r="G50" s="79">
        <f t="shared" si="7"/>
        <v>241.17968026391173</v>
      </c>
      <c r="H50" s="80">
        <f t="shared" si="8"/>
        <v>1302.9316802639123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1061.7520000000006</v>
      </c>
      <c r="F51" s="78">
        <f t="shared" si="6"/>
        <v>820.572319736089</v>
      </c>
      <c r="G51" s="79">
        <f t="shared" si="7"/>
        <v>241.17968026391173</v>
      </c>
      <c r="H51" s="80">
        <f t="shared" si="8"/>
        <v>1302.9316802639123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1061.7520000000006</v>
      </c>
      <c r="F52" s="78">
        <f t="shared" si="6"/>
        <v>820.572319736089</v>
      </c>
      <c r="G52" s="79">
        <f t="shared" si="7"/>
        <v>241.17968026391173</v>
      </c>
      <c r="H52" s="80">
        <f t="shared" si="8"/>
        <v>1302.9316802639123</v>
      </c>
      <c r="I52" s="2">
        <f t="shared" si="4"/>
        <v>48</v>
      </c>
      <c r="J52" s="32"/>
      <c r="L52" s="94"/>
      <c r="M52" s="95"/>
    </row>
    <row r="53" spans="2:13" ht="11.25">
      <c r="B53" s="22">
        <v>2552</v>
      </c>
      <c r="C53" s="81">
        <v>898.5</v>
      </c>
      <c r="D53" s="71"/>
      <c r="E53" s="77">
        <f t="shared" si="5"/>
        <v>1061.7520000000006</v>
      </c>
      <c r="F53" s="78">
        <f t="shared" si="6"/>
        <v>820.572319736089</v>
      </c>
      <c r="G53" s="79">
        <f t="shared" si="7"/>
        <v>241.17968026391173</v>
      </c>
      <c r="H53" s="80">
        <f t="shared" si="8"/>
        <v>1302.9316802639123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1061.7520000000006</v>
      </c>
      <c r="F54" s="78">
        <f t="shared" si="6"/>
        <v>820.572319736089</v>
      </c>
      <c r="G54" s="79">
        <f t="shared" si="7"/>
        <v>241.17968026391173</v>
      </c>
      <c r="H54" s="80">
        <f t="shared" si="8"/>
        <v>1302.9316802639123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1061.7520000000006</v>
      </c>
      <c r="F55" s="78">
        <f t="shared" si="6"/>
        <v>820.572319736089</v>
      </c>
      <c r="G55" s="79">
        <f t="shared" si="7"/>
        <v>241.17968026391173</v>
      </c>
      <c r="H55" s="80">
        <f t="shared" si="8"/>
        <v>1302.9316802639123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1061.7520000000006</v>
      </c>
      <c r="F56" s="78">
        <f t="shared" si="6"/>
        <v>820.572319736089</v>
      </c>
      <c r="G56" s="79">
        <f t="shared" si="7"/>
        <v>241.17968026391173</v>
      </c>
      <c r="H56" s="80">
        <f t="shared" si="8"/>
        <v>1302.9316802639123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1061.7520000000006</v>
      </c>
      <c r="F57" s="78">
        <f t="shared" si="6"/>
        <v>820.572319736089</v>
      </c>
      <c r="G57" s="79">
        <f t="shared" si="7"/>
        <v>241.17968026391173</v>
      </c>
      <c r="H57" s="80">
        <f t="shared" si="8"/>
        <v>1302.9316802639123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1061.7520000000006</v>
      </c>
      <c r="F58" s="78">
        <f t="shared" si="6"/>
        <v>820.572319736089</v>
      </c>
      <c r="G58" s="79">
        <f t="shared" si="7"/>
        <v>241.17968026391173</v>
      </c>
      <c r="H58" s="80">
        <f t="shared" si="8"/>
        <v>1302.9316802639123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1061.7520000000006</v>
      </c>
      <c r="F59" s="78">
        <f t="shared" si="6"/>
        <v>820.572319736089</v>
      </c>
      <c r="G59" s="79">
        <f t="shared" si="7"/>
        <v>241.17968026391173</v>
      </c>
      <c r="H59" s="80">
        <f t="shared" si="8"/>
        <v>1302.9316802639123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1061.7520000000006</v>
      </c>
      <c r="F60" s="78">
        <f t="shared" si="6"/>
        <v>820.572319736089</v>
      </c>
      <c r="G60" s="79">
        <f t="shared" si="7"/>
        <v>241.17968026391173</v>
      </c>
      <c r="H60" s="80">
        <f t="shared" si="8"/>
        <v>1302.9316802639123</v>
      </c>
      <c r="I60" s="2">
        <f t="shared" si="4"/>
        <v>56</v>
      </c>
      <c r="J60" s="32"/>
      <c r="K60" s="91"/>
      <c r="L60" s="96"/>
      <c r="M60" s="95"/>
    </row>
    <row r="61" spans="2:10" ht="11.25">
      <c r="B61" s="22">
        <v>2560</v>
      </c>
      <c r="C61" s="76">
        <v>1289.8</v>
      </c>
      <c r="D61" s="71"/>
      <c r="E61" s="77">
        <f t="shared" si="5"/>
        <v>1061.7520000000006</v>
      </c>
      <c r="F61" s="78">
        <f t="shared" si="6"/>
        <v>820.572319736089</v>
      </c>
      <c r="G61" s="79">
        <f t="shared" si="7"/>
        <v>241.17968026391173</v>
      </c>
      <c r="H61" s="80">
        <f t="shared" si="8"/>
        <v>1302.9316802639123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1061.7520000000006</v>
      </c>
      <c r="F62" s="78">
        <f t="shared" si="6"/>
        <v>820.572319736089</v>
      </c>
      <c r="G62" s="79">
        <f t="shared" si="7"/>
        <v>241.17968026391173</v>
      </c>
      <c r="H62" s="80">
        <f t="shared" si="8"/>
        <v>1302.9316802639123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1061.7520000000006</v>
      </c>
      <c r="F63" s="78">
        <f t="shared" si="6"/>
        <v>820.572319736089</v>
      </c>
      <c r="G63" s="79">
        <f t="shared" si="7"/>
        <v>241.17968026391173</v>
      </c>
      <c r="H63" s="80">
        <f t="shared" si="8"/>
        <v>1302.9316802639123</v>
      </c>
      <c r="I63" s="2">
        <f>I62+1</f>
        <v>59</v>
      </c>
      <c r="J63" s="32"/>
    </row>
    <row r="64" spans="2:10" ht="11.25">
      <c r="B64" s="22">
        <v>2563</v>
      </c>
      <c r="C64" s="76">
        <v>887.6</v>
      </c>
      <c r="D64" s="98"/>
      <c r="E64" s="77">
        <f t="shared" si="5"/>
        <v>1061.7520000000006</v>
      </c>
      <c r="F64" s="78">
        <f t="shared" si="6"/>
        <v>820.572319736089</v>
      </c>
      <c r="G64" s="79">
        <f t="shared" si="7"/>
        <v>241.17968026391173</v>
      </c>
      <c r="H64" s="80">
        <f t="shared" si="8"/>
        <v>1302.9316802639123</v>
      </c>
      <c r="I64" s="2">
        <f>I63+1</f>
        <v>60</v>
      </c>
      <c r="J64" s="32"/>
    </row>
    <row r="65" spans="2:14" ht="11.25">
      <c r="B65" s="97">
        <v>2564</v>
      </c>
      <c r="C65" s="89">
        <v>1203</v>
      </c>
      <c r="D65" s="98">
        <f>C65</f>
        <v>1203</v>
      </c>
      <c r="E65" s="77"/>
      <c r="F65" s="78"/>
      <c r="G65" s="79"/>
      <c r="H65" s="80"/>
      <c r="J65" s="32"/>
      <c r="K65" s="102" t="str">
        <f>'[1]std. - ฝายกวาง'!$K$27:$N$27</f>
        <v>ปีน้ำ2564 ปริมาณฝนสะสม 1 เม.ย.64 - 23 ธ.ค.64</v>
      </c>
      <c r="L65" s="102"/>
      <c r="M65" s="102"/>
      <c r="N65" s="102"/>
    </row>
    <row r="66" spans="2:13" ht="11.25">
      <c r="B66" s="22"/>
      <c r="C66" s="81"/>
      <c r="D66" s="71"/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6"/>
      <c r="M85" s="95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AVERAGE(C5:C64)</f>
        <v>1061.7520000000006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STDEV(C5:C64)</f>
        <v>241.17968026391173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0.22715255564756326</v>
      </c>
      <c r="D95" s="47"/>
      <c r="E95" s="58">
        <f>C95*100</f>
        <v>22.715255564756326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90">
        <f>C101-C102-C103</f>
        <v>41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820.572319736089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90">
        <f>C102</f>
        <v>9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1302.9316802639123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90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60</v>
      </c>
    </row>
    <row r="102" ht="11.25">
      <c r="C102" s="88">
        <f>COUNTIF(C5:C64,"&gt;1303")</f>
        <v>9</v>
      </c>
    </row>
    <row r="103" ht="11.25">
      <c r="C103" s="88">
        <f>COUNTIF(C5:C64,"&lt;821")</f>
        <v>10</v>
      </c>
    </row>
    <row r="107" ht="11.25">
      <c r="C107" s="93"/>
    </row>
    <row r="108" ht="11.25">
      <c r="C108" s="93"/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2021-12-23T03:48:56Z</dcterms:modified>
  <cp:category/>
  <cp:version/>
  <cp:contentType/>
  <cp:contentStatus/>
</cp:coreProperties>
</file>