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192" windowHeight="7932" activeTab="1"/>
  </bookViews>
  <sheets>
    <sheet name="กราฟวันฝนตก-อ.ปง" sheetId="1" r:id="rId1"/>
    <sheet name="วัน-ปง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<sst xmlns="http://schemas.openxmlformats.org/spreadsheetml/2006/main" count="61" uniqueCount="21">
  <si>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</si>
  <si>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</si>
  <si>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</si>
  <si>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</si>
  <si>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</si>
  <si>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</si>
  <si>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</si>
  <si>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</si>
  <si>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</si>
  <si>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</si>
  <si>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</si>
  <si>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</si>
  <si>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</si>
  <si>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</si>
  <si>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</si>
  <si>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</si>
  <si>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</si>
  <si>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ตารางแสดงจำนวนวันที่ฝนตกที่ อ.ปง จ.พะเยา</t>
  </si>
  <si>
    <t>-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</si>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</sst>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  <numFmt numFmtId="220" formatCode="\ \ \ bbbb"/>
  </numFmts>
  <fonts count="21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0"/>
    </font>
    <font>
      <sz val="3.25"/>
      <name val="AngsanaUPC"/>
      <family val="0"/>
    </font>
    <font>
      <b/>
      <sz val="2.5"/>
      <color indexed="12"/>
      <name val="Arial"/>
      <family val="2"/>
    </font>
    <font>
      <b/>
      <sz val="1.75"/>
      <name val="Arial"/>
      <family val="2"/>
    </font>
    <font>
      <b/>
      <sz val="2.25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b/>
      <sz val="2.25"/>
      <color indexed="12"/>
      <name val="Arial"/>
      <family val="2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/>
    </xf>
    <xf numFmtId="1" fontId="14" fillId="2" borderId="2" xfId="0" applyNumberFormat="1" applyFont="1" applyFill="1" applyBorder="1" applyAlignment="1">
      <alignment horizontal="center" vertical="center"/>
    </xf>
    <xf numFmtId="1" fontId="12" fillId="2" borderId="2" xfId="0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1" fontId="13" fillId="4" borderId="3" xfId="0" applyNumberFormat="1" applyFont="1" applyFill="1" applyBorder="1" applyAlignment="1">
      <alignment horizontal="center" vertical="center"/>
    </xf>
    <xf numFmtId="1" fontId="14" fillId="4" borderId="3" xfId="0" applyNumberFormat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/>
    </xf>
    <xf numFmtId="1" fontId="13" fillId="2" borderId="2" xfId="0" applyNumberFormat="1" applyFont="1" applyFill="1" applyBorder="1" applyAlignment="1">
      <alignment horizontal="center" vertical="center"/>
    </xf>
    <xf numFmtId="1" fontId="15" fillId="2" borderId="4" xfId="0" applyNumberFormat="1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1" fontId="13" fillId="2" borderId="5" xfId="0" applyNumberFormat="1" applyFont="1" applyFill="1" applyBorder="1" applyAlignment="1">
      <alignment horizontal="center" vertical="center"/>
    </xf>
    <xf numFmtId="1" fontId="15" fillId="2" borderId="2" xfId="0" applyNumberFormat="1" applyFont="1" applyFill="1" applyBorder="1" applyAlignment="1">
      <alignment horizontal="center" vertical="center"/>
    </xf>
    <xf numFmtId="1" fontId="13" fillId="2" borderId="4" xfId="0" applyNumberFormat="1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/>
    </xf>
    <xf numFmtId="1" fontId="14" fillId="2" borderId="5" xfId="0" applyNumberFormat="1" applyFont="1" applyFill="1" applyBorder="1" applyAlignment="1">
      <alignment horizontal="center" vertical="center"/>
    </xf>
    <xf numFmtId="1" fontId="15" fillId="2" borderId="5" xfId="0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กราฟแสดงจำนวนวันฝนตกรายเดือน 
ที่สถานี อ.ปง จ.พะเยา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75"/>
          <c:y val="0.2615"/>
          <c:w val="0.81975"/>
          <c:h val="0.655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'วัน-ปง'!$B$3:$M$3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'วัน-ปง'!$B$75:$M$75</c:f>
              <c:numCache>
                <c:ptCount val="12"/>
                <c:pt idx="0">
                  <c:v>14</c:v>
                </c:pt>
                <c:pt idx="1">
                  <c:v>24</c:v>
                </c:pt>
                <c:pt idx="2">
                  <c:v>19</c:v>
                </c:pt>
                <c:pt idx="3">
                  <c:v>25</c:v>
                </c:pt>
                <c:pt idx="4">
                  <c:v>28</c:v>
                </c:pt>
                <c:pt idx="5">
                  <c:v>24</c:v>
                </c:pt>
                <c:pt idx="6">
                  <c:v>17</c:v>
                </c:pt>
                <c:pt idx="7">
                  <c:v>9</c:v>
                </c:pt>
                <c:pt idx="8">
                  <c:v>6</c:v>
                </c:pt>
                <c:pt idx="9">
                  <c:v>8</c:v>
                </c:pt>
                <c:pt idx="10">
                  <c:v>6</c:v>
                </c:pt>
                <c:pt idx="11">
                  <c:v>10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'วัน-ปง'!$B$3:$M$3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'วัน-ปง'!$B$76:$M$76</c:f>
              <c:numCache>
                <c:ptCount val="12"/>
                <c:pt idx="0">
                  <c:v>7.338709677419355</c:v>
                </c:pt>
                <c:pt idx="1">
                  <c:v>13.725806451612904</c:v>
                </c:pt>
                <c:pt idx="2">
                  <c:v>11.555555555555555</c:v>
                </c:pt>
                <c:pt idx="3">
                  <c:v>14.887096774193548</c:v>
                </c:pt>
                <c:pt idx="4">
                  <c:v>17.746031746031747</c:v>
                </c:pt>
                <c:pt idx="5">
                  <c:v>14.761904761904763</c:v>
                </c:pt>
                <c:pt idx="6">
                  <c:v>9.288135593220339</c:v>
                </c:pt>
                <c:pt idx="7">
                  <c:v>2.8852459016393444</c:v>
                </c:pt>
                <c:pt idx="8">
                  <c:v>1.098360655737705</c:v>
                </c:pt>
                <c:pt idx="9">
                  <c:v>1.2459016393442623</c:v>
                </c:pt>
                <c:pt idx="10">
                  <c:v>0.8688524590163934</c:v>
                </c:pt>
                <c:pt idx="11">
                  <c:v>2.306451612903226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'วัน-ปง'!$B$3:$M$3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'วัน-ปง'!$B$77:$M$77</c:f>
              <c:numCache>
                <c:ptCount val="12"/>
                <c:pt idx="0">
                  <c:v>0</c:v>
                </c:pt>
                <c:pt idx="1">
                  <c:v>5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12019339"/>
        <c:axId val="41065188"/>
      </c:barChart>
      <c:lineChart>
        <c:grouping val="standard"/>
        <c:varyColors val="0"/>
        <c:ser>
          <c:idx val="1"/>
          <c:order val="3"/>
          <c:tx>
            <c:v>2561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'วัน-ปง'!$B$70:$M$70</c:f>
              <c:numCache>
                <c:ptCount val="12"/>
                <c:pt idx="0">
                  <c:v>10</c:v>
                </c:pt>
                <c:pt idx="1">
                  <c:v>12</c:v>
                </c:pt>
                <c:pt idx="2">
                  <c:v>16</c:v>
                </c:pt>
                <c:pt idx="3">
                  <c:v>15</c:v>
                </c:pt>
                <c:pt idx="4">
                  <c:v>11</c:v>
                </c:pt>
                <c:pt idx="5">
                  <c:v>14</c:v>
                </c:pt>
                <c:pt idx="6">
                  <c:v>8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ser>
          <c:idx val="3"/>
          <c:order val="4"/>
          <c:tx>
            <c:v>2562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'วัน-ปง'!$B$71:$M$71</c:f>
              <c:numCache>
                <c:ptCount val="12"/>
                <c:pt idx="0">
                  <c:v>3</c:v>
                </c:pt>
                <c:pt idx="1">
                  <c:v>6</c:v>
                </c:pt>
                <c:pt idx="2">
                  <c:v>3</c:v>
                </c:pt>
                <c:pt idx="3">
                  <c:v>17</c:v>
                </c:pt>
                <c:pt idx="4">
                  <c:v>25</c:v>
                </c:pt>
                <c:pt idx="5">
                  <c:v>15</c:v>
                </c:pt>
                <c:pt idx="6">
                  <c:v>6</c:v>
                </c:pt>
                <c:pt idx="7">
                  <c:v>4</c:v>
                </c:pt>
              </c:numCache>
            </c:numRef>
          </c:val>
          <c:smooth val="0"/>
        </c:ser>
        <c:axId val="12019339"/>
        <c:axId val="41065188"/>
      </c:lineChart>
      <c:catAx>
        <c:axId val="12019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1065188"/>
        <c:crosses val="autoZero"/>
        <c:auto val="1"/>
        <c:lblOffset val="100"/>
        <c:tickLblSkip val="1"/>
        <c:noMultiLvlLbl val="0"/>
      </c:catAx>
      <c:valAx>
        <c:axId val="41065188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12019339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2"/>
          <c:y val="0.909"/>
          <c:w val="0.7937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อ.ปง จ.พะเยา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'วัน-ปง'!$B$75:$M$75</c:f>
              <c:numCache>
                <c:ptCount val="12"/>
                <c:pt idx="0">
                  <c:v>14</c:v>
                </c:pt>
                <c:pt idx="1">
                  <c:v>24</c:v>
                </c:pt>
                <c:pt idx="2">
                  <c:v>19</c:v>
                </c:pt>
                <c:pt idx="3">
                  <c:v>23</c:v>
                </c:pt>
                <c:pt idx="4">
                  <c:v>28</c:v>
                </c:pt>
                <c:pt idx="5">
                  <c:v>24</c:v>
                </c:pt>
                <c:pt idx="6">
                  <c:v>17</c:v>
                </c:pt>
                <c:pt idx="7">
                  <c:v>9</c:v>
                </c:pt>
                <c:pt idx="8">
                  <c:v>6</c:v>
                </c:pt>
                <c:pt idx="9">
                  <c:v>8</c:v>
                </c:pt>
                <c:pt idx="10">
                  <c:v>6</c:v>
                </c:pt>
                <c:pt idx="11">
                  <c:v>10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'วัน-ปง'!$B$76:$M$76</c:f>
              <c:numCache>
                <c:ptCount val="12"/>
                <c:pt idx="0">
                  <c:v>7.175438596491228</c:v>
                </c:pt>
                <c:pt idx="1">
                  <c:v>13.736842105263158</c:v>
                </c:pt>
                <c:pt idx="2">
                  <c:v>11.46551724137931</c:v>
                </c:pt>
                <c:pt idx="3">
                  <c:v>14.701754385964913</c:v>
                </c:pt>
                <c:pt idx="4">
                  <c:v>17.862068965517242</c:v>
                </c:pt>
                <c:pt idx="5">
                  <c:v>14.775862068965518</c:v>
                </c:pt>
                <c:pt idx="6">
                  <c:v>9.222222222222221</c:v>
                </c:pt>
                <c:pt idx="7">
                  <c:v>2.857142857142857</c:v>
                </c:pt>
                <c:pt idx="8">
                  <c:v>1.0178571428571428</c:v>
                </c:pt>
                <c:pt idx="9">
                  <c:v>1.0727272727272728</c:v>
                </c:pt>
                <c:pt idx="10">
                  <c:v>0.9454545454545454</c:v>
                </c:pt>
                <c:pt idx="11">
                  <c:v>2.482142857142857</c:v>
                </c:pt>
              </c:numCache>
            </c:numRef>
          </c:val>
          <c:smooth val="0"/>
        </c:ser>
        <c:ser>
          <c:idx val="2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'วัน-ปง'!$B$77:$M$77</c:f>
              <c:numCache>
                <c:ptCount val="12"/>
                <c:pt idx="0">
                  <c:v>0</c:v>
                </c:pt>
                <c:pt idx="1">
                  <c:v>5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ปี2517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'วัน-ปง'!$B$26:$M$26</c:f>
              <c:numCache>
                <c:ptCount val="12"/>
                <c:pt idx="0">
                  <c:v>12</c:v>
                </c:pt>
                <c:pt idx="1">
                  <c:v>18</c:v>
                </c:pt>
                <c:pt idx="2">
                  <c:v>10</c:v>
                </c:pt>
                <c:pt idx="3">
                  <c:v>12</c:v>
                </c:pt>
                <c:pt idx="4">
                  <c:v>23</c:v>
                </c:pt>
                <c:pt idx="5">
                  <c:v>24</c:v>
                </c:pt>
                <c:pt idx="6">
                  <c:v>13</c:v>
                </c:pt>
                <c:pt idx="7">
                  <c:v>4</c:v>
                </c:pt>
                <c:pt idx="8">
                  <c:v>4</c:v>
                </c:pt>
                <c:pt idx="9">
                  <c:v>8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mooth val="0"/>
        </c:ser>
        <c:ser>
          <c:idx val="0"/>
          <c:order val="4"/>
          <c:tx>
            <c:v>2552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'วัน-ปง'!$B$3:$M$3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'วัน-ปง'!$B$61:$M$61</c:f>
              <c:numCache>
                <c:ptCount val="12"/>
                <c:pt idx="0">
                  <c:v>2</c:v>
                </c:pt>
                <c:pt idx="1">
                  <c:v>8</c:v>
                </c:pt>
                <c:pt idx="2">
                  <c:v>9</c:v>
                </c:pt>
                <c:pt idx="3">
                  <c:v>3</c:v>
                </c:pt>
                <c:pt idx="4">
                  <c:v>11</c:v>
                </c:pt>
                <c:pt idx="5">
                  <c:v>4</c:v>
                </c:pt>
                <c:pt idx="6">
                  <c:v>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5"/>
          <c:tx>
            <c:v>2553</c:v>
          </c:tx>
          <c:spPr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'วัน-ปง'!$B$62:$M$62</c:f>
              <c:numCache>
                <c:ptCount val="12"/>
                <c:pt idx="0">
                  <c:v>0</c:v>
                </c:pt>
                <c:pt idx="1">
                  <c:v>11</c:v>
                </c:pt>
                <c:pt idx="2">
                  <c:v>11</c:v>
                </c:pt>
                <c:pt idx="3">
                  <c:v>19</c:v>
                </c:pt>
                <c:pt idx="4">
                  <c:v>22</c:v>
                </c:pt>
                <c:pt idx="5">
                  <c:v>13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3</c:v>
                </c:pt>
              </c:numCache>
            </c:numRef>
          </c:val>
          <c:smooth val="0"/>
        </c:ser>
        <c:ser>
          <c:idx val="14"/>
          <c:order val="6"/>
          <c:tx>
            <c:v>2554</c:v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'วัน-ปง'!$B$63:$M$63</c:f>
              <c:numCache>
                <c:ptCount val="12"/>
                <c:pt idx="0">
                  <c:v>11</c:v>
                </c:pt>
                <c:pt idx="1">
                  <c:v>10</c:v>
                </c:pt>
                <c:pt idx="2">
                  <c:v>5</c:v>
                </c:pt>
                <c:pt idx="3">
                  <c:v>12</c:v>
                </c:pt>
                <c:pt idx="4">
                  <c:v>22</c:v>
                </c:pt>
                <c:pt idx="5">
                  <c:v>23</c:v>
                </c:pt>
                <c:pt idx="6">
                  <c:v>12</c:v>
                </c:pt>
                <c:pt idx="7">
                  <c:v>2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5</c:v>
                </c:pt>
              </c:numCache>
            </c:numRef>
          </c:val>
          <c:smooth val="0"/>
        </c:ser>
        <c:ser>
          <c:idx val="15"/>
          <c:order val="7"/>
          <c:tx>
            <c:v>2557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'วัน-ปง'!$B$66:$M$66</c:f>
              <c:numCache>
                <c:ptCount val="12"/>
                <c:pt idx="0">
                  <c:v>12</c:v>
                </c:pt>
                <c:pt idx="1">
                  <c:v>13</c:v>
                </c:pt>
                <c:pt idx="2">
                  <c:v>11</c:v>
                </c:pt>
                <c:pt idx="3">
                  <c:v>17</c:v>
                </c:pt>
                <c:pt idx="4">
                  <c:v>16</c:v>
                </c:pt>
                <c:pt idx="5">
                  <c:v>17</c:v>
                </c:pt>
                <c:pt idx="6">
                  <c:v>7</c:v>
                </c:pt>
                <c:pt idx="7">
                  <c:v>4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34042373"/>
        <c:axId val="37945902"/>
      </c:lineChart>
      <c:catAx>
        <c:axId val="34042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7945902"/>
        <c:crosses val="autoZero"/>
        <c:auto val="1"/>
        <c:lblOffset val="100"/>
        <c:noMultiLvlLbl val="0"/>
      </c:catAx>
      <c:valAx>
        <c:axId val="379459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4042373"/>
        <c:crossesAt val="1"/>
        <c:crossBetween val="between"/>
        <c:dispUnits/>
      </c:valAx>
      <c:spPr>
        <a:solidFill>
          <a:srgbClr val="C0C0C0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43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5"/>
  <sheetViews>
    <sheetView tabSelected="1" workbookViewId="0" topLeftCell="A64">
      <selection activeCell="Q72" sqref="Q72"/>
    </sheetView>
  </sheetViews>
  <sheetFormatPr defaultColWidth="9.140625" defaultRowHeight="12.75"/>
  <cols>
    <col min="1" max="1" width="14.00390625" style="0" customWidth="1"/>
    <col min="2" max="14" width="6.28125" style="0" customWidth="1"/>
  </cols>
  <sheetData>
    <row r="1" spans="1:14" ht="15.75" customHeight="1">
      <c r="A1" s="34" t="s">
        <v>17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33" t="s">
        <v>13</v>
      </c>
      <c r="N2" s="33"/>
    </row>
    <row r="3" spans="1:15" ht="15.75" customHeight="1">
      <c r="A3" s="11" t="s">
        <v>14</v>
      </c>
      <c r="B3" s="11" t="s">
        <v>0</v>
      </c>
      <c r="C3" s="11" t="s">
        <v>1</v>
      </c>
      <c r="D3" s="11" t="s">
        <v>2</v>
      </c>
      <c r="E3" s="11" t="s">
        <v>3</v>
      </c>
      <c r="F3" s="11" t="s">
        <v>4</v>
      </c>
      <c r="G3" s="11" t="s">
        <v>5</v>
      </c>
      <c r="H3" s="11" t="s">
        <v>6</v>
      </c>
      <c r="I3" s="11" t="s">
        <v>7</v>
      </c>
      <c r="J3" s="11" t="s">
        <v>8</v>
      </c>
      <c r="K3" s="11" t="s">
        <v>9</v>
      </c>
      <c r="L3" s="11" t="s">
        <v>10</v>
      </c>
      <c r="M3" s="11" t="s">
        <v>11</v>
      </c>
      <c r="N3" s="11" t="s">
        <v>15</v>
      </c>
      <c r="O3" s="2"/>
    </row>
    <row r="4" spans="1:15" ht="12" customHeight="1">
      <c r="A4" s="12">
        <v>2495</v>
      </c>
      <c r="B4" s="13">
        <v>5</v>
      </c>
      <c r="C4" s="13">
        <v>11</v>
      </c>
      <c r="D4" s="13">
        <v>9</v>
      </c>
      <c r="E4" s="13">
        <v>18</v>
      </c>
      <c r="F4" s="13">
        <v>18</v>
      </c>
      <c r="G4" s="13">
        <v>11</v>
      </c>
      <c r="H4" s="13">
        <v>10</v>
      </c>
      <c r="I4" s="13">
        <v>1</v>
      </c>
      <c r="J4" s="13">
        <v>0</v>
      </c>
      <c r="K4" s="13">
        <v>3</v>
      </c>
      <c r="L4" s="13">
        <v>5</v>
      </c>
      <c r="M4" s="13">
        <v>1</v>
      </c>
      <c r="N4" s="12">
        <v>92</v>
      </c>
      <c r="O4" s="2"/>
    </row>
    <row r="5" spans="1:15" ht="12" customHeight="1">
      <c r="A5" s="12">
        <v>2496</v>
      </c>
      <c r="B5" s="13">
        <v>5</v>
      </c>
      <c r="C5" s="13">
        <v>8</v>
      </c>
      <c r="D5" s="13">
        <v>14</v>
      </c>
      <c r="E5" s="13">
        <v>5</v>
      </c>
      <c r="F5" s="13">
        <v>10</v>
      </c>
      <c r="G5" s="13">
        <v>12</v>
      </c>
      <c r="H5" s="13">
        <v>9</v>
      </c>
      <c r="I5" s="13">
        <v>3</v>
      </c>
      <c r="J5" s="13">
        <v>1</v>
      </c>
      <c r="K5" s="13">
        <v>0</v>
      </c>
      <c r="L5" s="13">
        <v>0</v>
      </c>
      <c r="M5" s="13">
        <v>0</v>
      </c>
      <c r="N5" s="12">
        <v>67</v>
      </c>
      <c r="O5" s="2"/>
    </row>
    <row r="6" spans="1:15" ht="12" customHeight="1">
      <c r="A6" s="12">
        <v>2497</v>
      </c>
      <c r="B6" s="13">
        <v>10</v>
      </c>
      <c r="C6" s="13">
        <v>15</v>
      </c>
      <c r="D6" s="13">
        <v>7</v>
      </c>
      <c r="E6" s="13">
        <v>6</v>
      </c>
      <c r="F6" s="13">
        <v>5</v>
      </c>
      <c r="G6" s="13">
        <v>10</v>
      </c>
      <c r="H6" s="13">
        <v>7</v>
      </c>
      <c r="I6" s="13">
        <v>0</v>
      </c>
      <c r="J6" s="13">
        <v>1</v>
      </c>
      <c r="K6" s="13">
        <v>0</v>
      </c>
      <c r="L6" s="13">
        <v>1</v>
      </c>
      <c r="M6" s="13">
        <v>4</v>
      </c>
      <c r="N6" s="12">
        <v>66</v>
      </c>
      <c r="O6" s="2"/>
    </row>
    <row r="7" spans="1:15" ht="12" customHeight="1">
      <c r="A7" s="12">
        <v>2498</v>
      </c>
      <c r="B7" s="13">
        <v>6</v>
      </c>
      <c r="C7" s="13">
        <v>13</v>
      </c>
      <c r="D7" s="13">
        <v>12</v>
      </c>
      <c r="E7" s="13" t="s">
        <v>18</v>
      </c>
      <c r="F7" s="13">
        <v>15</v>
      </c>
      <c r="G7" s="13">
        <v>7</v>
      </c>
      <c r="H7" s="13">
        <v>3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2">
        <v>56</v>
      </c>
      <c r="O7" s="2"/>
    </row>
    <row r="8" spans="1:15" ht="12" customHeight="1">
      <c r="A8" s="17">
        <v>2499</v>
      </c>
      <c r="B8" s="18">
        <v>0</v>
      </c>
      <c r="C8" s="18">
        <v>1</v>
      </c>
      <c r="D8" s="18">
        <v>7</v>
      </c>
      <c r="E8" s="18">
        <v>7</v>
      </c>
      <c r="F8" s="18">
        <v>5</v>
      </c>
      <c r="G8" s="18">
        <v>6</v>
      </c>
      <c r="H8" s="18">
        <v>1</v>
      </c>
      <c r="I8" s="18">
        <v>0</v>
      </c>
      <c r="J8" s="18">
        <v>0</v>
      </c>
      <c r="K8" s="18">
        <v>0</v>
      </c>
      <c r="L8" s="18">
        <v>0</v>
      </c>
      <c r="M8" s="18">
        <v>2</v>
      </c>
      <c r="N8" s="17">
        <v>29</v>
      </c>
      <c r="O8" s="2"/>
    </row>
    <row r="9" spans="1:15" ht="12" customHeight="1">
      <c r="A9" s="12">
        <v>2500</v>
      </c>
      <c r="B9" s="13">
        <v>4</v>
      </c>
      <c r="C9" s="13">
        <v>7</v>
      </c>
      <c r="D9" s="13">
        <v>3</v>
      </c>
      <c r="E9" s="13">
        <v>8</v>
      </c>
      <c r="F9" s="13">
        <v>16</v>
      </c>
      <c r="G9" s="13">
        <v>11</v>
      </c>
      <c r="H9" s="13">
        <v>5</v>
      </c>
      <c r="I9" s="13">
        <v>0</v>
      </c>
      <c r="J9" s="13">
        <v>0</v>
      </c>
      <c r="K9" s="13">
        <v>2</v>
      </c>
      <c r="L9" s="13">
        <v>0</v>
      </c>
      <c r="M9" s="13">
        <v>3</v>
      </c>
      <c r="N9" s="12">
        <v>59</v>
      </c>
      <c r="O9" s="2"/>
    </row>
    <row r="10" spans="1:15" ht="12" customHeight="1">
      <c r="A10" s="12">
        <v>2501</v>
      </c>
      <c r="B10" s="13">
        <v>1</v>
      </c>
      <c r="C10" s="13">
        <v>5</v>
      </c>
      <c r="D10" s="13">
        <v>7</v>
      </c>
      <c r="E10" s="13">
        <v>5</v>
      </c>
      <c r="F10" s="13">
        <v>12</v>
      </c>
      <c r="G10" s="13">
        <v>3</v>
      </c>
      <c r="H10" s="13" t="s">
        <v>18</v>
      </c>
      <c r="I10" s="13">
        <v>0</v>
      </c>
      <c r="J10" s="13">
        <v>0</v>
      </c>
      <c r="K10" s="13">
        <v>0</v>
      </c>
      <c r="L10" s="13">
        <v>0</v>
      </c>
      <c r="M10" s="13">
        <v>1</v>
      </c>
      <c r="N10" s="12">
        <v>34</v>
      </c>
      <c r="O10" s="2"/>
    </row>
    <row r="11" spans="1:15" ht="12" customHeight="1">
      <c r="A11" s="12">
        <v>2502</v>
      </c>
      <c r="B11" s="13">
        <v>2</v>
      </c>
      <c r="C11" s="13">
        <v>10</v>
      </c>
      <c r="D11" s="13">
        <v>2</v>
      </c>
      <c r="E11" s="13">
        <v>10</v>
      </c>
      <c r="F11" s="13">
        <v>21</v>
      </c>
      <c r="G11" s="13">
        <v>11</v>
      </c>
      <c r="H11" s="13" t="s">
        <v>18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2">
        <v>56</v>
      </c>
      <c r="O11" s="2"/>
    </row>
    <row r="12" spans="1:15" ht="12" customHeight="1">
      <c r="A12" s="12">
        <v>2503</v>
      </c>
      <c r="B12" s="13">
        <v>0</v>
      </c>
      <c r="C12" s="13">
        <v>10</v>
      </c>
      <c r="D12" s="13">
        <v>6</v>
      </c>
      <c r="E12" s="13">
        <v>11</v>
      </c>
      <c r="F12" s="13">
        <v>9</v>
      </c>
      <c r="G12" s="13">
        <v>6</v>
      </c>
      <c r="H12" s="13" t="s">
        <v>18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2">
        <v>42</v>
      </c>
      <c r="O12" s="2"/>
    </row>
    <row r="13" spans="1:15" ht="12" customHeight="1">
      <c r="A13" s="12">
        <v>2504</v>
      </c>
      <c r="B13" s="13">
        <v>0</v>
      </c>
      <c r="C13" s="13" t="s">
        <v>18</v>
      </c>
      <c r="D13" s="13">
        <v>7</v>
      </c>
      <c r="E13" s="13">
        <v>19</v>
      </c>
      <c r="F13" s="13">
        <v>19</v>
      </c>
      <c r="G13" s="13">
        <v>21</v>
      </c>
      <c r="H13" s="13">
        <v>17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2">
        <v>83</v>
      </c>
      <c r="O13" s="2"/>
    </row>
    <row r="14" spans="1:15" ht="12" customHeight="1">
      <c r="A14" s="17">
        <v>2505</v>
      </c>
      <c r="B14" s="18">
        <v>7</v>
      </c>
      <c r="C14" s="18" t="s">
        <v>18</v>
      </c>
      <c r="D14" s="18">
        <v>11</v>
      </c>
      <c r="E14" s="18">
        <v>10</v>
      </c>
      <c r="F14" s="18" t="s">
        <v>18</v>
      </c>
      <c r="G14" s="18" t="s">
        <v>18</v>
      </c>
      <c r="H14" s="18" t="s">
        <v>18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7" t="s">
        <v>18</v>
      </c>
      <c r="O14" s="2"/>
    </row>
    <row r="15" spans="1:15" ht="12" customHeight="1">
      <c r="A15" s="17">
        <v>2506</v>
      </c>
      <c r="B15" s="18">
        <v>0</v>
      </c>
      <c r="C15" s="18" t="s">
        <v>18</v>
      </c>
      <c r="D15" s="18" t="s">
        <v>18</v>
      </c>
      <c r="E15" s="18" t="s">
        <v>18</v>
      </c>
      <c r="F15" s="18" t="s">
        <v>18</v>
      </c>
      <c r="G15" s="18" t="s">
        <v>18</v>
      </c>
      <c r="H15" s="18" t="s">
        <v>18</v>
      </c>
      <c r="I15" s="18">
        <v>0</v>
      </c>
      <c r="J15" s="18">
        <v>0</v>
      </c>
      <c r="K15" s="18">
        <v>0</v>
      </c>
      <c r="L15" s="18">
        <v>1</v>
      </c>
      <c r="M15" s="18">
        <v>3</v>
      </c>
      <c r="N15" s="17" t="s">
        <v>18</v>
      </c>
      <c r="O15" s="2"/>
    </row>
    <row r="16" spans="1:15" ht="12" customHeight="1">
      <c r="A16" s="12">
        <v>2507</v>
      </c>
      <c r="B16" s="13">
        <v>7</v>
      </c>
      <c r="C16" s="13">
        <v>14</v>
      </c>
      <c r="D16" s="13">
        <v>11</v>
      </c>
      <c r="E16" s="13">
        <v>10</v>
      </c>
      <c r="F16" s="13">
        <v>8</v>
      </c>
      <c r="G16" s="13">
        <v>14</v>
      </c>
      <c r="H16" s="13">
        <v>11</v>
      </c>
      <c r="I16" s="13">
        <v>2</v>
      </c>
      <c r="J16" s="13">
        <v>2</v>
      </c>
      <c r="K16" s="13">
        <v>0</v>
      </c>
      <c r="L16" s="13">
        <v>1</v>
      </c>
      <c r="M16" s="13">
        <v>1</v>
      </c>
      <c r="N16" s="12">
        <v>81</v>
      </c>
      <c r="O16" s="2"/>
    </row>
    <row r="17" spans="1:15" ht="12" customHeight="1">
      <c r="A17" s="12">
        <v>2508</v>
      </c>
      <c r="B17" s="13">
        <v>5</v>
      </c>
      <c r="C17" s="13">
        <v>8</v>
      </c>
      <c r="D17" s="13">
        <v>12</v>
      </c>
      <c r="E17" s="13">
        <v>11</v>
      </c>
      <c r="F17" s="13">
        <v>11</v>
      </c>
      <c r="G17" s="13">
        <v>12</v>
      </c>
      <c r="H17" s="13">
        <v>3</v>
      </c>
      <c r="I17" s="13">
        <v>5</v>
      </c>
      <c r="J17" s="13">
        <v>0</v>
      </c>
      <c r="K17" s="13">
        <v>3</v>
      </c>
      <c r="L17" s="13">
        <v>0</v>
      </c>
      <c r="M17" s="13">
        <v>0</v>
      </c>
      <c r="N17" s="12">
        <v>70</v>
      </c>
      <c r="O17" s="2"/>
    </row>
    <row r="18" spans="1:15" ht="12" customHeight="1">
      <c r="A18" s="12">
        <v>2509</v>
      </c>
      <c r="B18" s="13">
        <v>7</v>
      </c>
      <c r="C18" s="13">
        <v>11</v>
      </c>
      <c r="D18" s="13">
        <v>2</v>
      </c>
      <c r="E18" s="13">
        <v>5</v>
      </c>
      <c r="F18" s="13">
        <v>15</v>
      </c>
      <c r="G18" s="13">
        <v>10</v>
      </c>
      <c r="H18" s="13">
        <v>6</v>
      </c>
      <c r="I18" s="13">
        <v>2</v>
      </c>
      <c r="J18" s="13">
        <v>0</v>
      </c>
      <c r="K18" s="13">
        <v>0</v>
      </c>
      <c r="L18" s="13">
        <v>0</v>
      </c>
      <c r="M18" s="13">
        <v>2</v>
      </c>
      <c r="N18" s="12">
        <v>60</v>
      </c>
      <c r="O18" s="2"/>
    </row>
    <row r="19" spans="1:15" ht="12" customHeight="1">
      <c r="A19" s="12">
        <v>2510</v>
      </c>
      <c r="B19" s="13">
        <v>7</v>
      </c>
      <c r="C19" s="13">
        <v>6</v>
      </c>
      <c r="D19" s="13">
        <v>16</v>
      </c>
      <c r="E19" s="13">
        <v>6</v>
      </c>
      <c r="F19" s="13">
        <v>11</v>
      </c>
      <c r="G19" s="13">
        <v>18</v>
      </c>
      <c r="H19" s="13">
        <v>5</v>
      </c>
      <c r="I19" s="13">
        <v>3</v>
      </c>
      <c r="J19" s="13">
        <v>0</v>
      </c>
      <c r="K19" s="13">
        <v>1</v>
      </c>
      <c r="L19" s="13">
        <v>1</v>
      </c>
      <c r="M19" s="13">
        <v>2</v>
      </c>
      <c r="N19" s="12">
        <v>76</v>
      </c>
      <c r="O19" s="2"/>
    </row>
    <row r="20" spans="1:15" ht="12" customHeight="1">
      <c r="A20" s="12">
        <v>2511</v>
      </c>
      <c r="B20" s="13">
        <v>9</v>
      </c>
      <c r="C20" s="13">
        <v>12</v>
      </c>
      <c r="D20" s="13">
        <v>9</v>
      </c>
      <c r="E20" s="13">
        <v>8</v>
      </c>
      <c r="F20" s="13">
        <v>15</v>
      </c>
      <c r="G20" s="13">
        <v>15</v>
      </c>
      <c r="H20" s="13">
        <v>4</v>
      </c>
      <c r="I20" s="13">
        <v>1</v>
      </c>
      <c r="J20" s="13">
        <v>0</v>
      </c>
      <c r="K20" s="13">
        <v>3</v>
      </c>
      <c r="L20" s="13">
        <v>0</v>
      </c>
      <c r="M20" s="13">
        <v>3</v>
      </c>
      <c r="N20" s="12">
        <v>79</v>
      </c>
      <c r="O20" s="2"/>
    </row>
    <row r="21" spans="1:15" ht="12" customHeight="1">
      <c r="A21" s="12">
        <v>2512</v>
      </c>
      <c r="B21" s="13">
        <v>4</v>
      </c>
      <c r="C21" s="13">
        <v>13</v>
      </c>
      <c r="D21" s="13">
        <v>8</v>
      </c>
      <c r="E21" s="13">
        <v>18</v>
      </c>
      <c r="F21" s="13">
        <v>20</v>
      </c>
      <c r="G21" s="13">
        <v>14</v>
      </c>
      <c r="H21" s="13">
        <v>8</v>
      </c>
      <c r="I21" s="13">
        <v>3</v>
      </c>
      <c r="J21" s="13">
        <v>1</v>
      </c>
      <c r="K21" s="13">
        <v>1</v>
      </c>
      <c r="L21" s="13">
        <v>0</v>
      </c>
      <c r="M21" s="13">
        <v>3</v>
      </c>
      <c r="N21" s="12">
        <v>93</v>
      </c>
      <c r="O21" s="2"/>
    </row>
    <row r="22" spans="1:15" ht="12" customHeight="1">
      <c r="A22" s="12">
        <v>2513</v>
      </c>
      <c r="B22" s="13">
        <v>12</v>
      </c>
      <c r="C22" s="13">
        <v>17</v>
      </c>
      <c r="D22" s="13">
        <v>16</v>
      </c>
      <c r="E22" s="13">
        <v>13</v>
      </c>
      <c r="F22" s="13">
        <v>18</v>
      </c>
      <c r="G22" s="13">
        <v>16</v>
      </c>
      <c r="H22" s="13">
        <v>7</v>
      </c>
      <c r="I22" s="13">
        <v>1</v>
      </c>
      <c r="J22" s="13">
        <v>6</v>
      </c>
      <c r="K22" s="13">
        <v>0</v>
      </c>
      <c r="L22" s="13">
        <v>0</v>
      </c>
      <c r="M22" s="13">
        <v>6</v>
      </c>
      <c r="N22" s="12">
        <v>112</v>
      </c>
      <c r="O22" s="2"/>
    </row>
    <row r="23" spans="1:15" ht="12" customHeight="1">
      <c r="A23" s="12">
        <v>2514</v>
      </c>
      <c r="B23" s="13">
        <v>10</v>
      </c>
      <c r="C23" s="13">
        <v>21</v>
      </c>
      <c r="D23" s="13">
        <v>11</v>
      </c>
      <c r="E23" s="13">
        <v>21</v>
      </c>
      <c r="F23" s="13">
        <v>28</v>
      </c>
      <c r="G23" s="13">
        <v>14</v>
      </c>
      <c r="H23" s="13">
        <v>9</v>
      </c>
      <c r="I23" s="13">
        <v>6</v>
      </c>
      <c r="J23" s="13">
        <v>3</v>
      </c>
      <c r="K23" s="13">
        <v>1</v>
      </c>
      <c r="L23" s="13">
        <v>2</v>
      </c>
      <c r="M23" s="13">
        <v>1</v>
      </c>
      <c r="N23" s="12">
        <v>127</v>
      </c>
      <c r="O23" s="2"/>
    </row>
    <row r="24" spans="1:15" ht="12" customHeight="1">
      <c r="A24" s="12">
        <v>2515</v>
      </c>
      <c r="B24" s="13">
        <v>10</v>
      </c>
      <c r="C24" s="13">
        <v>12</v>
      </c>
      <c r="D24" s="13">
        <v>15</v>
      </c>
      <c r="E24" s="13">
        <v>21</v>
      </c>
      <c r="F24" s="13">
        <v>25</v>
      </c>
      <c r="G24" s="13">
        <v>11</v>
      </c>
      <c r="H24" s="13">
        <v>13</v>
      </c>
      <c r="I24" s="13">
        <v>9</v>
      </c>
      <c r="J24" s="13">
        <v>1</v>
      </c>
      <c r="K24" s="13">
        <v>0</v>
      </c>
      <c r="L24" s="13">
        <v>0</v>
      </c>
      <c r="M24" s="13">
        <v>6</v>
      </c>
      <c r="N24" s="12">
        <v>123</v>
      </c>
      <c r="O24" s="2"/>
    </row>
    <row r="25" spans="1:15" ht="12" customHeight="1">
      <c r="A25" s="12">
        <v>2516</v>
      </c>
      <c r="B25" s="13">
        <v>1</v>
      </c>
      <c r="C25" s="13">
        <v>19</v>
      </c>
      <c r="D25" s="13">
        <v>15</v>
      </c>
      <c r="E25" s="13">
        <v>22</v>
      </c>
      <c r="F25" s="13">
        <v>21</v>
      </c>
      <c r="G25" s="13">
        <v>23</v>
      </c>
      <c r="H25" s="13">
        <v>9</v>
      </c>
      <c r="I25" s="13">
        <v>3</v>
      </c>
      <c r="J25" s="13">
        <v>0</v>
      </c>
      <c r="K25" s="13">
        <v>0</v>
      </c>
      <c r="L25" s="13">
        <v>0</v>
      </c>
      <c r="M25" s="13">
        <v>7</v>
      </c>
      <c r="N25" s="12">
        <v>120</v>
      </c>
      <c r="O25" s="2"/>
    </row>
    <row r="26" spans="1:15" ht="12" customHeight="1">
      <c r="A26" s="12">
        <v>2517</v>
      </c>
      <c r="B26" s="13">
        <v>12</v>
      </c>
      <c r="C26" s="13">
        <v>18</v>
      </c>
      <c r="D26" s="13">
        <v>10</v>
      </c>
      <c r="E26" s="13">
        <v>12</v>
      </c>
      <c r="F26" s="13">
        <v>23</v>
      </c>
      <c r="G26" s="13">
        <v>24</v>
      </c>
      <c r="H26" s="13">
        <v>13</v>
      </c>
      <c r="I26" s="13">
        <v>4</v>
      </c>
      <c r="J26" s="13">
        <v>4</v>
      </c>
      <c r="K26" s="13">
        <v>8</v>
      </c>
      <c r="L26" s="13">
        <v>1</v>
      </c>
      <c r="M26" s="13">
        <v>1</v>
      </c>
      <c r="N26" s="12">
        <v>130</v>
      </c>
      <c r="O26" s="2"/>
    </row>
    <row r="27" spans="1:15" ht="12" customHeight="1">
      <c r="A27" s="12">
        <v>2518</v>
      </c>
      <c r="B27" s="13">
        <v>3</v>
      </c>
      <c r="C27" s="13">
        <v>15</v>
      </c>
      <c r="D27" s="13">
        <v>15</v>
      </c>
      <c r="E27" s="13">
        <v>18</v>
      </c>
      <c r="F27" s="13">
        <v>27</v>
      </c>
      <c r="G27" s="13">
        <v>14</v>
      </c>
      <c r="H27" s="13">
        <v>8</v>
      </c>
      <c r="I27" s="13">
        <v>4</v>
      </c>
      <c r="J27" s="13">
        <v>4</v>
      </c>
      <c r="K27" s="13">
        <v>0</v>
      </c>
      <c r="L27" s="13">
        <v>2</v>
      </c>
      <c r="M27" s="13">
        <v>1</v>
      </c>
      <c r="N27" s="12">
        <v>111</v>
      </c>
      <c r="O27" s="2"/>
    </row>
    <row r="28" spans="1:15" ht="12" customHeight="1">
      <c r="A28" s="12">
        <v>2519</v>
      </c>
      <c r="B28" s="13">
        <v>7</v>
      </c>
      <c r="C28" s="13">
        <v>13</v>
      </c>
      <c r="D28" s="13">
        <v>11</v>
      </c>
      <c r="E28" s="13">
        <v>17</v>
      </c>
      <c r="F28" s="13">
        <v>22</v>
      </c>
      <c r="G28" s="13">
        <v>14</v>
      </c>
      <c r="H28" s="13">
        <v>15</v>
      </c>
      <c r="I28" s="13">
        <v>4</v>
      </c>
      <c r="J28" s="13">
        <v>2</v>
      </c>
      <c r="K28" s="13">
        <v>3</v>
      </c>
      <c r="L28" s="13">
        <v>0</v>
      </c>
      <c r="M28" s="13">
        <v>5</v>
      </c>
      <c r="N28" s="12">
        <v>113</v>
      </c>
      <c r="O28" s="2"/>
    </row>
    <row r="29" spans="1:15" ht="12" customHeight="1">
      <c r="A29" s="12">
        <v>2520</v>
      </c>
      <c r="B29" s="13">
        <v>9</v>
      </c>
      <c r="C29" s="13">
        <v>20</v>
      </c>
      <c r="D29" s="13">
        <v>6</v>
      </c>
      <c r="E29" s="13">
        <v>22</v>
      </c>
      <c r="F29" s="13">
        <v>20</v>
      </c>
      <c r="G29" s="13">
        <v>16</v>
      </c>
      <c r="H29" s="13">
        <v>12</v>
      </c>
      <c r="I29" s="13">
        <v>4</v>
      </c>
      <c r="J29" s="13">
        <v>5</v>
      </c>
      <c r="K29" s="13">
        <v>5</v>
      </c>
      <c r="L29" s="13">
        <v>6</v>
      </c>
      <c r="M29" s="13">
        <v>1</v>
      </c>
      <c r="N29" s="12">
        <v>126</v>
      </c>
      <c r="O29" s="2"/>
    </row>
    <row r="30" spans="1:15" ht="12" customHeight="1">
      <c r="A30" s="12">
        <v>2521</v>
      </c>
      <c r="B30" s="13">
        <v>10</v>
      </c>
      <c r="C30" s="13">
        <v>23</v>
      </c>
      <c r="D30" s="13">
        <v>18</v>
      </c>
      <c r="E30" s="13">
        <v>21</v>
      </c>
      <c r="F30" s="13">
        <v>23</v>
      </c>
      <c r="G30" s="13">
        <v>15</v>
      </c>
      <c r="H30" s="13">
        <v>10</v>
      </c>
      <c r="I30" s="13">
        <v>1</v>
      </c>
      <c r="J30" s="13">
        <v>1</v>
      </c>
      <c r="K30" s="13">
        <v>2</v>
      </c>
      <c r="L30" s="13">
        <v>3</v>
      </c>
      <c r="M30" s="13">
        <v>2</v>
      </c>
      <c r="N30" s="12">
        <v>129</v>
      </c>
      <c r="O30" s="2"/>
    </row>
    <row r="31" spans="1:15" ht="12" customHeight="1">
      <c r="A31" s="12">
        <v>2522</v>
      </c>
      <c r="B31" s="13">
        <v>5</v>
      </c>
      <c r="C31" s="13">
        <v>11</v>
      </c>
      <c r="D31" s="13">
        <v>12</v>
      </c>
      <c r="E31" s="13">
        <v>12</v>
      </c>
      <c r="F31" s="13">
        <v>19</v>
      </c>
      <c r="G31" s="13">
        <v>14</v>
      </c>
      <c r="H31" s="13">
        <v>6</v>
      </c>
      <c r="I31" s="13">
        <v>1</v>
      </c>
      <c r="J31" s="13">
        <v>0</v>
      </c>
      <c r="K31" s="13">
        <v>0</v>
      </c>
      <c r="L31" s="13">
        <v>0</v>
      </c>
      <c r="M31" s="13">
        <v>2</v>
      </c>
      <c r="N31" s="12">
        <v>82</v>
      </c>
      <c r="O31" s="2"/>
    </row>
    <row r="32" spans="1:15" ht="12" customHeight="1">
      <c r="A32" s="12">
        <v>2523</v>
      </c>
      <c r="B32" s="13">
        <v>9</v>
      </c>
      <c r="C32" s="13">
        <v>21</v>
      </c>
      <c r="D32" s="13">
        <v>17</v>
      </c>
      <c r="E32" s="13">
        <v>18</v>
      </c>
      <c r="F32" s="13">
        <v>20</v>
      </c>
      <c r="G32" s="13">
        <v>23</v>
      </c>
      <c r="H32" s="13">
        <v>13</v>
      </c>
      <c r="I32" s="13">
        <v>4</v>
      </c>
      <c r="J32" s="13">
        <v>3</v>
      </c>
      <c r="K32" s="13">
        <v>0</v>
      </c>
      <c r="L32" s="13">
        <v>0</v>
      </c>
      <c r="M32" s="13">
        <v>1</v>
      </c>
      <c r="N32" s="12">
        <v>129</v>
      </c>
      <c r="O32" s="2"/>
    </row>
    <row r="33" spans="1:15" ht="12" customHeight="1">
      <c r="A33" s="12">
        <v>2524</v>
      </c>
      <c r="B33" s="13">
        <v>9</v>
      </c>
      <c r="C33" s="13">
        <v>16</v>
      </c>
      <c r="D33" s="13">
        <v>10</v>
      </c>
      <c r="E33" s="13">
        <v>21</v>
      </c>
      <c r="F33" s="13">
        <v>14</v>
      </c>
      <c r="G33" s="13">
        <v>12</v>
      </c>
      <c r="H33" s="13">
        <v>13</v>
      </c>
      <c r="I33" s="13">
        <v>6</v>
      </c>
      <c r="J33" s="13">
        <v>2</v>
      </c>
      <c r="K33" s="13">
        <v>2</v>
      </c>
      <c r="L33" s="13">
        <v>0</v>
      </c>
      <c r="M33" s="13">
        <v>3</v>
      </c>
      <c r="N33" s="12">
        <v>108</v>
      </c>
      <c r="O33" s="2"/>
    </row>
    <row r="34" spans="1:15" ht="12" customHeight="1">
      <c r="A34" s="12">
        <v>2525</v>
      </c>
      <c r="B34" s="13">
        <v>13</v>
      </c>
      <c r="C34" s="13">
        <v>11</v>
      </c>
      <c r="D34" s="13">
        <v>11</v>
      </c>
      <c r="E34" s="13">
        <v>19</v>
      </c>
      <c r="F34" s="13">
        <v>17</v>
      </c>
      <c r="G34" s="13">
        <v>20</v>
      </c>
      <c r="H34" s="13">
        <v>9</v>
      </c>
      <c r="I34" s="13">
        <v>3</v>
      </c>
      <c r="J34" s="13">
        <v>0</v>
      </c>
      <c r="K34" s="13">
        <v>2</v>
      </c>
      <c r="L34" s="13">
        <v>0</v>
      </c>
      <c r="M34" s="13">
        <v>0</v>
      </c>
      <c r="N34" s="12">
        <v>105</v>
      </c>
      <c r="O34" s="2"/>
    </row>
    <row r="35" spans="1:15" ht="12" customHeight="1">
      <c r="A35" s="12">
        <v>2526</v>
      </c>
      <c r="B35" s="13">
        <v>5</v>
      </c>
      <c r="C35" s="13">
        <v>15</v>
      </c>
      <c r="D35" s="13">
        <v>15</v>
      </c>
      <c r="E35" s="13">
        <v>14</v>
      </c>
      <c r="F35" s="13">
        <v>25</v>
      </c>
      <c r="G35" s="13">
        <v>20</v>
      </c>
      <c r="H35" s="13">
        <v>15</v>
      </c>
      <c r="I35" s="13">
        <v>4</v>
      </c>
      <c r="J35" s="13">
        <v>3</v>
      </c>
      <c r="K35" s="13">
        <v>1</v>
      </c>
      <c r="L35" s="13">
        <v>2</v>
      </c>
      <c r="M35" s="13">
        <v>1</v>
      </c>
      <c r="N35" s="12">
        <v>120</v>
      </c>
      <c r="O35" s="2"/>
    </row>
    <row r="36" spans="1:15" ht="12" customHeight="1">
      <c r="A36" s="12">
        <v>2527</v>
      </c>
      <c r="B36" s="13">
        <v>10</v>
      </c>
      <c r="C36" s="13">
        <v>21</v>
      </c>
      <c r="D36" s="13">
        <v>13</v>
      </c>
      <c r="E36" s="13">
        <v>15</v>
      </c>
      <c r="F36" s="13">
        <v>22</v>
      </c>
      <c r="G36" s="13">
        <v>17</v>
      </c>
      <c r="H36" s="13">
        <v>15</v>
      </c>
      <c r="I36" s="13">
        <v>4</v>
      </c>
      <c r="J36" s="13">
        <v>0</v>
      </c>
      <c r="K36" s="13">
        <v>0</v>
      </c>
      <c r="L36" s="13">
        <v>1</v>
      </c>
      <c r="M36" s="13">
        <v>0</v>
      </c>
      <c r="N36" s="12">
        <v>118</v>
      </c>
      <c r="O36" s="2"/>
    </row>
    <row r="37" spans="1:15" ht="12" customHeight="1">
      <c r="A37" s="12">
        <v>2528</v>
      </c>
      <c r="B37" s="13">
        <v>14</v>
      </c>
      <c r="C37" s="13">
        <v>15</v>
      </c>
      <c r="D37" s="13">
        <v>17</v>
      </c>
      <c r="E37" s="13">
        <v>16</v>
      </c>
      <c r="F37" s="13">
        <v>21</v>
      </c>
      <c r="G37" s="13">
        <v>16</v>
      </c>
      <c r="H37" s="13">
        <v>17</v>
      </c>
      <c r="I37" s="13">
        <v>8</v>
      </c>
      <c r="J37" s="13">
        <v>0</v>
      </c>
      <c r="K37" s="13">
        <v>0</v>
      </c>
      <c r="L37" s="13">
        <v>0</v>
      </c>
      <c r="M37" s="13">
        <v>0</v>
      </c>
      <c r="N37" s="12">
        <v>124</v>
      </c>
      <c r="O37" s="2"/>
    </row>
    <row r="38" spans="1:15" ht="12" customHeight="1">
      <c r="A38" s="12">
        <v>2529</v>
      </c>
      <c r="B38" s="13">
        <v>13</v>
      </c>
      <c r="C38" s="13">
        <v>17</v>
      </c>
      <c r="D38" s="13">
        <v>8</v>
      </c>
      <c r="E38" s="13">
        <v>11</v>
      </c>
      <c r="F38" s="13">
        <v>16</v>
      </c>
      <c r="G38" s="13">
        <v>13</v>
      </c>
      <c r="H38" s="13">
        <v>12</v>
      </c>
      <c r="I38" s="13">
        <v>8</v>
      </c>
      <c r="J38" s="13">
        <v>3</v>
      </c>
      <c r="K38" s="13">
        <v>0</v>
      </c>
      <c r="L38" s="13">
        <v>5</v>
      </c>
      <c r="M38" s="13">
        <v>4</v>
      </c>
      <c r="N38" s="12">
        <v>110</v>
      </c>
      <c r="O38" s="2"/>
    </row>
    <row r="39" spans="1:15" ht="12" customHeight="1">
      <c r="A39" s="12">
        <v>2530</v>
      </c>
      <c r="B39" s="13">
        <v>9</v>
      </c>
      <c r="C39" s="13">
        <v>12</v>
      </c>
      <c r="D39" s="13">
        <v>19</v>
      </c>
      <c r="E39" s="13">
        <v>16</v>
      </c>
      <c r="F39" s="13">
        <v>17</v>
      </c>
      <c r="G39" s="13">
        <v>18</v>
      </c>
      <c r="H39" s="13">
        <v>9</v>
      </c>
      <c r="I39" s="13">
        <v>7</v>
      </c>
      <c r="J39" s="13">
        <v>0</v>
      </c>
      <c r="K39" s="13">
        <v>0</v>
      </c>
      <c r="L39" s="13">
        <v>1</v>
      </c>
      <c r="M39" s="13">
        <v>1</v>
      </c>
      <c r="N39" s="12">
        <v>109</v>
      </c>
      <c r="O39" s="2"/>
    </row>
    <row r="40" spans="1:15" ht="12" customHeight="1">
      <c r="A40" s="12">
        <v>2531</v>
      </c>
      <c r="B40" s="13">
        <v>14</v>
      </c>
      <c r="C40" s="13">
        <v>12</v>
      </c>
      <c r="D40" s="13">
        <v>15</v>
      </c>
      <c r="E40" s="13">
        <v>20</v>
      </c>
      <c r="F40" s="13">
        <v>20</v>
      </c>
      <c r="G40" s="13">
        <v>17</v>
      </c>
      <c r="H40" s="13">
        <v>11</v>
      </c>
      <c r="I40" s="13">
        <v>6</v>
      </c>
      <c r="J40" s="13">
        <v>0</v>
      </c>
      <c r="K40" s="13">
        <v>0</v>
      </c>
      <c r="L40" s="13">
        <v>0</v>
      </c>
      <c r="M40" s="13">
        <v>4</v>
      </c>
      <c r="N40" s="12">
        <v>119</v>
      </c>
      <c r="O40" s="2"/>
    </row>
    <row r="41" spans="1:15" ht="12" customHeight="1">
      <c r="A41" s="12">
        <v>2532</v>
      </c>
      <c r="B41" s="13">
        <v>4</v>
      </c>
      <c r="C41" s="13">
        <v>16</v>
      </c>
      <c r="D41" s="13">
        <v>11</v>
      </c>
      <c r="E41" s="13">
        <v>20</v>
      </c>
      <c r="F41" s="13">
        <v>16</v>
      </c>
      <c r="G41" s="13">
        <v>14</v>
      </c>
      <c r="H41" s="13">
        <v>10</v>
      </c>
      <c r="I41" s="13">
        <v>1</v>
      </c>
      <c r="J41" s="13">
        <v>0</v>
      </c>
      <c r="K41" s="13">
        <v>2</v>
      </c>
      <c r="L41" s="13">
        <v>4</v>
      </c>
      <c r="M41" s="13">
        <v>6</v>
      </c>
      <c r="N41" s="12">
        <v>104</v>
      </c>
      <c r="O41" s="2"/>
    </row>
    <row r="42" spans="1:15" ht="12" customHeight="1">
      <c r="A42" s="12">
        <v>2533</v>
      </c>
      <c r="B42" s="13">
        <v>6</v>
      </c>
      <c r="C42" s="13">
        <v>19</v>
      </c>
      <c r="D42" s="13">
        <v>11</v>
      </c>
      <c r="E42" s="13">
        <v>19</v>
      </c>
      <c r="F42" s="13">
        <v>10</v>
      </c>
      <c r="G42" s="13">
        <v>14</v>
      </c>
      <c r="H42" s="13">
        <v>8</v>
      </c>
      <c r="I42" s="13">
        <v>5</v>
      </c>
      <c r="J42" s="13">
        <v>0</v>
      </c>
      <c r="K42" s="13">
        <v>1</v>
      </c>
      <c r="L42" s="13">
        <v>0</v>
      </c>
      <c r="M42" s="13">
        <v>3</v>
      </c>
      <c r="N42" s="12">
        <v>96</v>
      </c>
      <c r="O42" s="2"/>
    </row>
    <row r="43" spans="1:15" ht="12" customHeight="1">
      <c r="A43" s="12">
        <v>2534</v>
      </c>
      <c r="B43" s="13">
        <v>11</v>
      </c>
      <c r="C43" s="13">
        <v>12</v>
      </c>
      <c r="D43" s="13">
        <v>15</v>
      </c>
      <c r="E43" s="13">
        <v>16</v>
      </c>
      <c r="F43" s="13">
        <v>25</v>
      </c>
      <c r="G43" s="13">
        <v>19</v>
      </c>
      <c r="H43" s="13">
        <v>12</v>
      </c>
      <c r="I43" s="13">
        <v>4</v>
      </c>
      <c r="J43" s="13">
        <v>1</v>
      </c>
      <c r="K43" s="13">
        <v>2</v>
      </c>
      <c r="L43" s="13">
        <v>0</v>
      </c>
      <c r="M43" s="13">
        <v>0</v>
      </c>
      <c r="N43" s="12">
        <v>117</v>
      </c>
      <c r="O43" s="2"/>
    </row>
    <row r="44" spans="1:17" ht="12" customHeight="1">
      <c r="A44" s="14">
        <v>2535</v>
      </c>
      <c r="B44" s="15">
        <v>2</v>
      </c>
      <c r="C44" s="15">
        <v>10</v>
      </c>
      <c r="D44" s="15">
        <v>10</v>
      </c>
      <c r="E44" s="15">
        <v>23</v>
      </c>
      <c r="F44" s="15">
        <v>16</v>
      </c>
      <c r="G44" s="15">
        <v>18</v>
      </c>
      <c r="H44" s="15">
        <v>16</v>
      </c>
      <c r="I44" s="15">
        <v>2</v>
      </c>
      <c r="J44" s="15">
        <v>2</v>
      </c>
      <c r="K44" s="15">
        <v>0</v>
      </c>
      <c r="L44" s="15">
        <v>0</v>
      </c>
      <c r="M44" s="15">
        <v>5</v>
      </c>
      <c r="N44" s="16">
        <v>104</v>
      </c>
      <c r="Q44" t="s">
        <v>16</v>
      </c>
    </row>
    <row r="45" spans="1:14" ht="12" customHeight="1">
      <c r="A45" s="14">
        <v>2536</v>
      </c>
      <c r="B45" s="13">
        <v>7</v>
      </c>
      <c r="C45" s="13">
        <v>21</v>
      </c>
      <c r="D45" s="13">
        <v>15</v>
      </c>
      <c r="E45" s="13">
        <v>11</v>
      </c>
      <c r="F45" s="13">
        <v>17</v>
      </c>
      <c r="G45" s="13">
        <v>14</v>
      </c>
      <c r="H45" s="13">
        <v>12</v>
      </c>
      <c r="I45" s="13">
        <v>0</v>
      </c>
      <c r="J45" s="13">
        <v>0</v>
      </c>
      <c r="K45" s="13">
        <v>0</v>
      </c>
      <c r="L45" s="13">
        <v>1</v>
      </c>
      <c r="M45" s="13">
        <v>7</v>
      </c>
      <c r="N45" s="12">
        <v>105</v>
      </c>
    </row>
    <row r="46" spans="1:14" ht="12" customHeight="1">
      <c r="A46" s="14">
        <v>2537</v>
      </c>
      <c r="B46" s="13">
        <v>3</v>
      </c>
      <c r="C46" s="13">
        <v>16</v>
      </c>
      <c r="D46" s="13">
        <v>15</v>
      </c>
      <c r="E46" s="13">
        <v>20</v>
      </c>
      <c r="F46" s="13">
        <v>24</v>
      </c>
      <c r="G46" s="13">
        <v>16</v>
      </c>
      <c r="H46" s="13">
        <v>8</v>
      </c>
      <c r="I46" s="13">
        <v>3</v>
      </c>
      <c r="J46" s="13">
        <v>3</v>
      </c>
      <c r="K46" s="13">
        <v>0</v>
      </c>
      <c r="L46" s="13">
        <v>0</v>
      </c>
      <c r="M46" s="13">
        <v>2</v>
      </c>
      <c r="N46" s="12">
        <v>110</v>
      </c>
    </row>
    <row r="47" spans="1:14" ht="12" customHeight="1">
      <c r="A47" s="14">
        <v>2538</v>
      </c>
      <c r="B47" s="13">
        <v>8</v>
      </c>
      <c r="C47" s="13">
        <v>14</v>
      </c>
      <c r="D47" s="13">
        <v>12</v>
      </c>
      <c r="E47" s="13">
        <v>22</v>
      </c>
      <c r="F47" s="13">
        <v>25</v>
      </c>
      <c r="G47" s="13">
        <v>19</v>
      </c>
      <c r="H47" s="13">
        <v>12</v>
      </c>
      <c r="I47" s="13">
        <v>2</v>
      </c>
      <c r="J47" s="13">
        <v>0</v>
      </c>
      <c r="K47" s="13">
        <v>0</v>
      </c>
      <c r="L47" s="13">
        <v>3</v>
      </c>
      <c r="M47" s="13">
        <v>3</v>
      </c>
      <c r="N47" s="12">
        <v>120</v>
      </c>
    </row>
    <row r="48" spans="1:14" ht="12" customHeight="1">
      <c r="A48" s="14">
        <v>2539</v>
      </c>
      <c r="B48" s="13">
        <v>7</v>
      </c>
      <c r="C48" s="13">
        <v>12</v>
      </c>
      <c r="D48" s="13">
        <v>18</v>
      </c>
      <c r="E48" s="13">
        <v>18</v>
      </c>
      <c r="F48" s="13">
        <v>21</v>
      </c>
      <c r="G48" s="13">
        <v>18</v>
      </c>
      <c r="H48" s="13">
        <v>8</v>
      </c>
      <c r="I48" s="13">
        <v>5</v>
      </c>
      <c r="J48" s="13">
        <v>0</v>
      </c>
      <c r="K48" s="13">
        <v>0</v>
      </c>
      <c r="L48" s="13">
        <v>0</v>
      </c>
      <c r="M48" s="13">
        <v>5</v>
      </c>
      <c r="N48" s="12">
        <v>112</v>
      </c>
    </row>
    <row r="49" spans="1:14" ht="12" customHeight="1">
      <c r="A49" s="14">
        <v>2540</v>
      </c>
      <c r="B49" s="13">
        <v>12</v>
      </c>
      <c r="C49" s="13">
        <v>17</v>
      </c>
      <c r="D49" s="13">
        <v>14</v>
      </c>
      <c r="E49" s="13">
        <v>17</v>
      </c>
      <c r="F49" s="13">
        <v>23</v>
      </c>
      <c r="G49" s="13">
        <v>16</v>
      </c>
      <c r="H49" s="13">
        <v>6</v>
      </c>
      <c r="I49" s="13">
        <v>2</v>
      </c>
      <c r="J49" s="13">
        <v>0</v>
      </c>
      <c r="K49" s="13">
        <v>2</v>
      </c>
      <c r="L49" s="13">
        <v>0</v>
      </c>
      <c r="M49" s="13">
        <v>3</v>
      </c>
      <c r="N49" s="12">
        <v>112</v>
      </c>
    </row>
    <row r="50" spans="1:14" ht="12" customHeight="1">
      <c r="A50" s="14">
        <v>2541</v>
      </c>
      <c r="B50" s="13">
        <v>8</v>
      </c>
      <c r="C50" s="13">
        <v>15</v>
      </c>
      <c r="D50" s="13">
        <v>13</v>
      </c>
      <c r="E50" s="13">
        <v>14</v>
      </c>
      <c r="F50" s="13">
        <v>20</v>
      </c>
      <c r="G50" s="13">
        <v>17</v>
      </c>
      <c r="H50" s="13">
        <v>7</v>
      </c>
      <c r="I50" s="13">
        <v>7</v>
      </c>
      <c r="J50" s="13">
        <v>0</v>
      </c>
      <c r="K50" s="13">
        <v>2</v>
      </c>
      <c r="L50" s="13">
        <v>1</v>
      </c>
      <c r="M50" s="13">
        <v>3</v>
      </c>
      <c r="N50" s="12">
        <v>107</v>
      </c>
    </row>
    <row r="51" spans="1:14" ht="12" customHeight="1">
      <c r="A51" s="14">
        <v>2542</v>
      </c>
      <c r="B51" s="13">
        <v>12</v>
      </c>
      <c r="C51" s="13">
        <v>13</v>
      </c>
      <c r="D51" s="13">
        <v>13</v>
      </c>
      <c r="E51" s="13">
        <v>11</v>
      </c>
      <c r="F51" s="13">
        <v>22</v>
      </c>
      <c r="G51" s="13">
        <v>21</v>
      </c>
      <c r="H51" s="13">
        <v>13</v>
      </c>
      <c r="I51" s="13">
        <v>4</v>
      </c>
      <c r="J51" s="13">
        <v>4</v>
      </c>
      <c r="K51" s="13">
        <v>1</v>
      </c>
      <c r="L51" s="13">
        <v>6</v>
      </c>
      <c r="M51" s="13">
        <v>3</v>
      </c>
      <c r="N51" s="12">
        <v>123</v>
      </c>
    </row>
    <row r="52" spans="1:14" ht="12" customHeight="1">
      <c r="A52" s="14">
        <v>2543</v>
      </c>
      <c r="B52" s="15">
        <v>11</v>
      </c>
      <c r="C52" s="15">
        <v>15</v>
      </c>
      <c r="D52" s="15">
        <v>19</v>
      </c>
      <c r="E52" s="15">
        <v>17</v>
      </c>
      <c r="F52" s="15">
        <v>19</v>
      </c>
      <c r="G52" s="15">
        <v>19</v>
      </c>
      <c r="H52" s="15">
        <v>14</v>
      </c>
      <c r="I52" s="15">
        <v>1</v>
      </c>
      <c r="J52" s="15">
        <v>0</v>
      </c>
      <c r="K52" s="15">
        <v>2</v>
      </c>
      <c r="L52" s="15">
        <v>0</v>
      </c>
      <c r="M52" s="15">
        <v>10</v>
      </c>
      <c r="N52" s="16">
        <v>127</v>
      </c>
    </row>
    <row r="53" spans="1:14" ht="12" customHeight="1">
      <c r="A53" s="14">
        <v>2544</v>
      </c>
      <c r="B53" s="15">
        <v>2</v>
      </c>
      <c r="C53" s="15">
        <v>19</v>
      </c>
      <c r="D53" s="15">
        <v>13</v>
      </c>
      <c r="E53" s="15">
        <v>19</v>
      </c>
      <c r="F53" s="15">
        <v>14</v>
      </c>
      <c r="G53" s="15">
        <v>17</v>
      </c>
      <c r="H53" s="15">
        <v>10</v>
      </c>
      <c r="I53" s="15">
        <v>1</v>
      </c>
      <c r="J53" s="15">
        <v>2</v>
      </c>
      <c r="K53" s="15">
        <v>2</v>
      </c>
      <c r="L53" s="15">
        <v>1</v>
      </c>
      <c r="M53" s="15">
        <v>1</v>
      </c>
      <c r="N53" s="16">
        <v>101</v>
      </c>
    </row>
    <row r="54" spans="1:14" ht="12" customHeight="1">
      <c r="A54" s="14">
        <v>2545</v>
      </c>
      <c r="B54" s="15">
        <v>6</v>
      </c>
      <c r="C54" s="15">
        <v>24</v>
      </c>
      <c r="D54" s="15">
        <v>14</v>
      </c>
      <c r="E54" s="15">
        <v>17</v>
      </c>
      <c r="F54" s="15">
        <v>24</v>
      </c>
      <c r="G54" s="15">
        <v>16</v>
      </c>
      <c r="H54" s="15">
        <v>10</v>
      </c>
      <c r="I54" s="15">
        <v>7</v>
      </c>
      <c r="J54" s="15">
        <v>2</v>
      </c>
      <c r="K54" s="15" t="s">
        <v>18</v>
      </c>
      <c r="L54" s="15" t="s">
        <v>18</v>
      </c>
      <c r="M54" s="15">
        <v>4</v>
      </c>
      <c r="N54" s="16">
        <v>124</v>
      </c>
    </row>
    <row r="55" spans="1:14" ht="12" customHeight="1">
      <c r="A55" s="14">
        <v>2546</v>
      </c>
      <c r="B55" s="15">
        <v>5</v>
      </c>
      <c r="C55" s="15">
        <v>11</v>
      </c>
      <c r="D55" s="15">
        <v>8</v>
      </c>
      <c r="E55" s="15">
        <v>12</v>
      </c>
      <c r="F55" s="15">
        <v>15</v>
      </c>
      <c r="G55" s="15">
        <v>14</v>
      </c>
      <c r="H55" s="15">
        <v>3</v>
      </c>
      <c r="I55" s="15">
        <v>0</v>
      </c>
      <c r="J55" s="15">
        <v>0</v>
      </c>
      <c r="K55" s="15">
        <v>1</v>
      </c>
      <c r="L55" s="15">
        <v>0</v>
      </c>
      <c r="M55" s="15">
        <v>0</v>
      </c>
      <c r="N55" s="16">
        <v>69</v>
      </c>
    </row>
    <row r="56" spans="1:14" ht="12" customHeight="1">
      <c r="A56" s="14">
        <v>2547</v>
      </c>
      <c r="B56" s="15">
        <v>8</v>
      </c>
      <c r="C56" s="15">
        <v>14</v>
      </c>
      <c r="D56" s="15">
        <v>13</v>
      </c>
      <c r="E56" s="15">
        <v>18</v>
      </c>
      <c r="F56" s="15">
        <v>16</v>
      </c>
      <c r="G56" s="15">
        <v>16</v>
      </c>
      <c r="H56" s="15">
        <v>1</v>
      </c>
      <c r="I56" s="15">
        <v>3</v>
      </c>
      <c r="J56" s="15">
        <v>0</v>
      </c>
      <c r="K56" s="15">
        <v>0</v>
      </c>
      <c r="L56" s="15">
        <v>1</v>
      </c>
      <c r="M56" s="15">
        <v>4</v>
      </c>
      <c r="N56" s="16">
        <v>94</v>
      </c>
    </row>
    <row r="57" spans="1:14" ht="12" customHeight="1">
      <c r="A57" s="14">
        <v>2548</v>
      </c>
      <c r="B57" s="15">
        <v>5</v>
      </c>
      <c r="C57" s="15">
        <v>9</v>
      </c>
      <c r="D57" s="15">
        <v>11</v>
      </c>
      <c r="E57" s="15">
        <v>10</v>
      </c>
      <c r="F57" s="15">
        <v>15</v>
      </c>
      <c r="G57" s="15">
        <v>14</v>
      </c>
      <c r="H57" s="15">
        <v>6</v>
      </c>
      <c r="I57" s="15">
        <v>3</v>
      </c>
      <c r="J57" s="15">
        <v>0</v>
      </c>
      <c r="K57" s="15">
        <v>0</v>
      </c>
      <c r="L57" s="15">
        <v>1</v>
      </c>
      <c r="M57" s="15">
        <v>1</v>
      </c>
      <c r="N57" s="16">
        <v>75</v>
      </c>
    </row>
    <row r="58" spans="1:14" ht="12" customHeight="1">
      <c r="A58" s="14">
        <v>2549</v>
      </c>
      <c r="B58" s="15">
        <v>8</v>
      </c>
      <c r="C58" s="15">
        <v>12</v>
      </c>
      <c r="D58" s="15">
        <v>6</v>
      </c>
      <c r="E58" s="15">
        <v>11</v>
      </c>
      <c r="F58" s="15">
        <v>15</v>
      </c>
      <c r="G58" s="15">
        <v>9</v>
      </c>
      <c r="H58" s="15">
        <v>4</v>
      </c>
      <c r="I58" s="15">
        <v>0</v>
      </c>
      <c r="J58" s="15">
        <v>0</v>
      </c>
      <c r="K58" s="15">
        <v>0</v>
      </c>
      <c r="L58" s="15">
        <v>0</v>
      </c>
      <c r="M58" s="15">
        <v>1</v>
      </c>
      <c r="N58" s="16">
        <v>66</v>
      </c>
    </row>
    <row r="59" spans="1:14" ht="12" customHeight="1">
      <c r="A59" s="14">
        <v>2550</v>
      </c>
      <c r="B59" s="15">
        <v>9</v>
      </c>
      <c r="C59" s="15">
        <v>9</v>
      </c>
      <c r="D59" s="15">
        <v>8</v>
      </c>
      <c r="E59" s="15">
        <v>10</v>
      </c>
      <c r="F59" s="15">
        <v>8</v>
      </c>
      <c r="G59" s="15">
        <v>9</v>
      </c>
      <c r="H59" s="15">
        <v>6</v>
      </c>
      <c r="I59" s="15">
        <v>0</v>
      </c>
      <c r="J59" s="15">
        <v>0</v>
      </c>
      <c r="K59" s="15">
        <v>2</v>
      </c>
      <c r="L59" s="15">
        <v>1</v>
      </c>
      <c r="M59" s="15">
        <v>2</v>
      </c>
      <c r="N59" s="16">
        <v>64</v>
      </c>
    </row>
    <row r="60" spans="1:14" ht="12" customHeight="1">
      <c r="A60" s="14">
        <v>2551</v>
      </c>
      <c r="B60" s="15">
        <v>8</v>
      </c>
      <c r="C60" s="15">
        <v>6</v>
      </c>
      <c r="D60" s="15">
        <v>7</v>
      </c>
      <c r="E60" s="15">
        <v>13</v>
      </c>
      <c r="F60" s="15">
        <v>15</v>
      </c>
      <c r="G60" s="15">
        <v>9</v>
      </c>
      <c r="H60" s="15">
        <v>6</v>
      </c>
      <c r="I60" s="15">
        <v>1</v>
      </c>
      <c r="J60" s="15">
        <v>1</v>
      </c>
      <c r="K60" s="15">
        <v>0</v>
      </c>
      <c r="L60" s="15">
        <v>1</v>
      </c>
      <c r="M60" s="15">
        <v>2</v>
      </c>
      <c r="N60" s="16">
        <v>69</v>
      </c>
    </row>
    <row r="61" spans="1:14" ht="12" customHeight="1">
      <c r="A61" s="14">
        <v>2552</v>
      </c>
      <c r="B61" s="15">
        <v>2</v>
      </c>
      <c r="C61" s="15">
        <v>8</v>
      </c>
      <c r="D61" s="15">
        <v>9</v>
      </c>
      <c r="E61" s="15">
        <v>3</v>
      </c>
      <c r="F61" s="15">
        <v>11</v>
      </c>
      <c r="G61" s="15">
        <v>4</v>
      </c>
      <c r="H61" s="15">
        <v>4</v>
      </c>
      <c r="I61" s="15">
        <v>0</v>
      </c>
      <c r="J61" s="15">
        <v>0</v>
      </c>
      <c r="K61" s="15" t="s">
        <v>18</v>
      </c>
      <c r="L61" s="15" t="s">
        <v>18</v>
      </c>
      <c r="M61" s="15" t="s">
        <v>18</v>
      </c>
      <c r="N61" s="16">
        <v>41</v>
      </c>
    </row>
    <row r="62" spans="1:14" ht="12" customHeight="1">
      <c r="A62" s="14">
        <v>2553</v>
      </c>
      <c r="B62" s="15" t="s">
        <v>18</v>
      </c>
      <c r="C62" s="15">
        <v>11</v>
      </c>
      <c r="D62" s="15">
        <v>11</v>
      </c>
      <c r="E62" s="15">
        <v>19</v>
      </c>
      <c r="F62" s="15">
        <v>22</v>
      </c>
      <c r="G62" s="15">
        <v>13</v>
      </c>
      <c r="H62" s="15" t="s">
        <v>18</v>
      </c>
      <c r="I62" s="15" t="s">
        <v>18</v>
      </c>
      <c r="J62" s="15" t="s">
        <v>18</v>
      </c>
      <c r="K62" s="15">
        <v>2</v>
      </c>
      <c r="L62" s="15">
        <v>1</v>
      </c>
      <c r="M62" s="15">
        <v>3</v>
      </c>
      <c r="N62" s="16">
        <v>82</v>
      </c>
    </row>
    <row r="63" spans="1:14" ht="12" customHeight="1">
      <c r="A63" s="14">
        <v>2554</v>
      </c>
      <c r="B63" s="16">
        <v>11</v>
      </c>
      <c r="C63" s="16">
        <v>10</v>
      </c>
      <c r="D63" s="16">
        <v>5</v>
      </c>
      <c r="E63" s="16">
        <v>12</v>
      </c>
      <c r="F63" s="16">
        <v>22</v>
      </c>
      <c r="G63" s="16">
        <v>23</v>
      </c>
      <c r="H63" s="16">
        <v>12</v>
      </c>
      <c r="I63" s="16">
        <v>2</v>
      </c>
      <c r="J63" s="16">
        <v>0</v>
      </c>
      <c r="K63" s="16">
        <v>3</v>
      </c>
      <c r="L63" s="16">
        <v>0</v>
      </c>
      <c r="M63" s="16">
        <v>5</v>
      </c>
      <c r="N63" s="16">
        <v>105</v>
      </c>
    </row>
    <row r="64" spans="1:14" ht="12" customHeight="1">
      <c r="A64" s="14">
        <v>2555</v>
      </c>
      <c r="B64" s="15">
        <v>7</v>
      </c>
      <c r="C64" s="15">
        <v>18</v>
      </c>
      <c r="D64" s="15">
        <v>15</v>
      </c>
      <c r="E64" s="15">
        <v>17</v>
      </c>
      <c r="F64" s="15">
        <v>18</v>
      </c>
      <c r="G64" s="15">
        <v>16</v>
      </c>
      <c r="H64" s="15">
        <v>6</v>
      </c>
      <c r="I64" s="15" t="s">
        <v>18</v>
      </c>
      <c r="J64" s="15" t="s">
        <v>18</v>
      </c>
      <c r="K64" s="15" t="s">
        <v>18</v>
      </c>
      <c r="L64" s="15" t="s">
        <v>18</v>
      </c>
      <c r="M64" s="15" t="s">
        <v>18</v>
      </c>
      <c r="N64" s="16">
        <v>97</v>
      </c>
    </row>
    <row r="65" spans="1:14" ht="12" customHeight="1">
      <c r="A65" s="14">
        <v>2556</v>
      </c>
      <c r="B65" s="15" t="s">
        <v>18</v>
      </c>
      <c r="C65" s="15" t="s">
        <v>18</v>
      </c>
      <c r="D65" s="15" t="s">
        <v>18</v>
      </c>
      <c r="E65" s="15" t="s">
        <v>18</v>
      </c>
      <c r="F65" s="15" t="s">
        <v>18</v>
      </c>
      <c r="G65" s="15" t="s">
        <v>18</v>
      </c>
      <c r="H65" s="15" t="s">
        <v>18</v>
      </c>
      <c r="I65" s="15" t="s">
        <v>18</v>
      </c>
      <c r="J65" s="15" t="s">
        <v>18</v>
      </c>
      <c r="K65" s="15">
        <v>0</v>
      </c>
      <c r="L65" s="15">
        <v>0</v>
      </c>
      <c r="M65" s="15">
        <v>0</v>
      </c>
      <c r="N65" s="16" t="s">
        <v>18</v>
      </c>
    </row>
    <row r="66" spans="1:14" ht="12" customHeight="1">
      <c r="A66" s="30">
        <v>2557</v>
      </c>
      <c r="B66" s="31">
        <v>12</v>
      </c>
      <c r="C66" s="31">
        <v>13</v>
      </c>
      <c r="D66" s="31">
        <v>11</v>
      </c>
      <c r="E66" s="31">
        <v>17</v>
      </c>
      <c r="F66" s="31">
        <v>16</v>
      </c>
      <c r="G66" s="31">
        <v>17</v>
      </c>
      <c r="H66" s="31">
        <v>7</v>
      </c>
      <c r="I66" s="31">
        <v>4</v>
      </c>
      <c r="J66" s="31">
        <v>0</v>
      </c>
      <c r="K66" s="31">
        <v>3</v>
      </c>
      <c r="L66" s="31">
        <v>0</v>
      </c>
      <c r="M66" s="31">
        <v>2</v>
      </c>
      <c r="N66" s="31">
        <f aca="true" t="shared" si="0" ref="N66:N71">SUM(B66:M66)</f>
        <v>102</v>
      </c>
    </row>
    <row r="67" spans="1:14" ht="12" customHeight="1">
      <c r="A67" s="14">
        <v>2558</v>
      </c>
      <c r="B67" s="31">
        <v>12</v>
      </c>
      <c r="C67" s="31">
        <v>14</v>
      </c>
      <c r="D67" s="31">
        <v>6</v>
      </c>
      <c r="E67" s="31">
        <v>13</v>
      </c>
      <c r="F67" s="31">
        <v>16</v>
      </c>
      <c r="G67" s="31">
        <v>13</v>
      </c>
      <c r="H67" s="31">
        <v>10</v>
      </c>
      <c r="I67" s="31">
        <v>1</v>
      </c>
      <c r="J67" s="31">
        <v>2</v>
      </c>
      <c r="K67" s="31">
        <v>3</v>
      </c>
      <c r="L67" s="31">
        <v>1</v>
      </c>
      <c r="M67" s="31">
        <v>0</v>
      </c>
      <c r="N67" s="31">
        <f t="shared" si="0"/>
        <v>91</v>
      </c>
    </row>
    <row r="68" spans="1:14" ht="12" customHeight="1">
      <c r="A68" s="14">
        <v>2559</v>
      </c>
      <c r="B68" s="31">
        <v>4</v>
      </c>
      <c r="C68" s="31">
        <v>17</v>
      </c>
      <c r="D68" s="31">
        <v>17</v>
      </c>
      <c r="E68" s="31">
        <v>15</v>
      </c>
      <c r="F68" s="31">
        <v>19</v>
      </c>
      <c r="G68" s="31">
        <v>15</v>
      </c>
      <c r="H68" s="31">
        <v>12</v>
      </c>
      <c r="I68" s="31">
        <v>5</v>
      </c>
      <c r="J68" s="31">
        <v>1</v>
      </c>
      <c r="K68" s="31">
        <v>7</v>
      </c>
      <c r="L68" s="31">
        <v>0</v>
      </c>
      <c r="M68" s="31">
        <v>0</v>
      </c>
      <c r="N68" s="31">
        <f t="shared" si="0"/>
        <v>112</v>
      </c>
    </row>
    <row r="69" spans="1:14" ht="12" customHeight="1">
      <c r="A69" s="30">
        <v>2560</v>
      </c>
      <c r="B69" s="31">
        <v>8</v>
      </c>
      <c r="C69" s="31">
        <v>12</v>
      </c>
      <c r="D69" s="31">
        <v>13</v>
      </c>
      <c r="E69" s="31">
        <v>25</v>
      </c>
      <c r="F69" s="31">
        <v>20</v>
      </c>
      <c r="G69" s="31">
        <v>14</v>
      </c>
      <c r="H69" s="31">
        <v>13</v>
      </c>
      <c r="I69" s="31">
        <v>2</v>
      </c>
      <c r="J69" s="31">
        <v>4</v>
      </c>
      <c r="K69" s="31">
        <v>0</v>
      </c>
      <c r="L69" s="31">
        <v>0</v>
      </c>
      <c r="M69" s="31">
        <v>1</v>
      </c>
      <c r="N69" s="31">
        <f t="shared" si="0"/>
        <v>112</v>
      </c>
    </row>
    <row r="70" spans="1:14" ht="12" customHeight="1">
      <c r="A70" s="14">
        <v>2561</v>
      </c>
      <c r="B70" s="31">
        <v>10</v>
      </c>
      <c r="C70" s="31">
        <v>12</v>
      </c>
      <c r="D70" s="31">
        <v>16</v>
      </c>
      <c r="E70" s="31">
        <v>15</v>
      </c>
      <c r="F70" s="31">
        <v>11</v>
      </c>
      <c r="G70" s="31">
        <v>14</v>
      </c>
      <c r="H70" s="31">
        <v>8</v>
      </c>
      <c r="I70" s="31">
        <v>4</v>
      </c>
      <c r="J70" s="31">
        <v>3</v>
      </c>
      <c r="K70" s="31">
        <v>4</v>
      </c>
      <c r="L70" s="31">
        <v>0</v>
      </c>
      <c r="M70" s="31">
        <v>1</v>
      </c>
      <c r="N70" s="31">
        <f t="shared" si="0"/>
        <v>98</v>
      </c>
    </row>
    <row r="71" spans="1:14" ht="12" customHeight="1">
      <c r="A71" s="21">
        <v>2562</v>
      </c>
      <c r="B71" s="27">
        <v>3</v>
      </c>
      <c r="C71" s="27">
        <v>6</v>
      </c>
      <c r="D71" s="27">
        <v>3</v>
      </c>
      <c r="E71" s="27">
        <v>17</v>
      </c>
      <c r="F71" s="27">
        <v>25</v>
      </c>
      <c r="G71" s="27">
        <v>15</v>
      </c>
      <c r="H71" s="27">
        <v>6</v>
      </c>
      <c r="I71" s="27">
        <v>4</v>
      </c>
      <c r="J71" s="27">
        <v>0</v>
      </c>
      <c r="K71" s="27">
        <v>0</v>
      </c>
      <c r="L71" s="27">
        <v>0</v>
      </c>
      <c r="M71" s="27">
        <v>2</v>
      </c>
      <c r="N71" s="32">
        <f t="shared" si="0"/>
        <v>81</v>
      </c>
    </row>
    <row r="72" spans="1:14" ht="12" customHeight="1">
      <c r="A72" s="14">
        <v>2563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</row>
    <row r="73" spans="1:14" ht="12" customHeight="1">
      <c r="A73" s="14">
        <v>2564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2"/>
    </row>
    <row r="74" spans="1:14" ht="12" customHeight="1">
      <c r="A74" s="14">
        <v>2565</v>
      </c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9"/>
    </row>
    <row r="75" spans="1:14" ht="15.75" customHeight="1">
      <c r="A75" s="24" t="s">
        <v>19</v>
      </c>
      <c r="B75" s="20">
        <f>MAX(B4:B7,B9:B13,B16:B70)</f>
        <v>14</v>
      </c>
      <c r="C75" s="20">
        <f aca="true" t="shared" si="1" ref="C75:N75">MAX(C4:C7,C9:C13,C16:C70)</f>
        <v>24</v>
      </c>
      <c r="D75" s="20">
        <f t="shared" si="1"/>
        <v>19</v>
      </c>
      <c r="E75" s="20">
        <f t="shared" si="1"/>
        <v>25</v>
      </c>
      <c r="F75" s="20">
        <f t="shared" si="1"/>
        <v>28</v>
      </c>
      <c r="G75" s="20">
        <f t="shared" si="1"/>
        <v>24</v>
      </c>
      <c r="H75" s="20">
        <f t="shared" si="1"/>
        <v>17</v>
      </c>
      <c r="I75" s="20">
        <f t="shared" si="1"/>
        <v>9</v>
      </c>
      <c r="J75" s="20">
        <f t="shared" si="1"/>
        <v>6</v>
      </c>
      <c r="K75" s="20">
        <f t="shared" si="1"/>
        <v>8</v>
      </c>
      <c r="L75" s="20">
        <f t="shared" si="1"/>
        <v>6</v>
      </c>
      <c r="M75" s="20">
        <f t="shared" si="1"/>
        <v>10</v>
      </c>
      <c r="N75" s="20">
        <f t="shared" si="1"/>
        <v>130</v>
      </c>
    </row>
    <row r="76" spans="1:14" ht="15.75" customHeight="1">
      <c r="A76" s="25" t="s">
        <v>12</v>
      </c>
      <c r="B76" s="19">
        <f>AVERAGE(B4:B7,B9:B13,B16:B70)</f>
        <v>7.338709677419355</v>
      </c>
      <c r="C76" s="19">
        <f aca="true" t="shared" si="2" ref="C76:M76">AVERAGE(C4:C7,C9:C13,C16:C70)</f>
        <v>13.725806451612904</v>
      </c>
      <c r="D76" s="19">
        <f t="shared" si="2"/>
        <v>11.555555555555555</v>
      </c>
      <c r="E76" s="19">
        <f t="shared" si="2"/>
        <v>14.887096774193548</v>
      </c>
      <c r="F76" s="19">
        <f t="shared" si="2"/>
        <v>17.746031746031747</v>
      </c>
      <c r="G76" s="19">
        <f t="shared" si="2"/>
        <v>14.761904761904763</v>
      </c>
      <c r="H76" s="19">
        <f t="shared" si="2"/>
        <v>9.288135593220339</v>
      </c>
      <c r="I76" s="19">
        <f t="shared" si="2"/>
        <v>2.8852459016393444</v>
      </c>
      <c r="J76" s="19">
        <f t="shared" si="2"/>
        <v>1.098360655737705</v>
      </c>
      <c r="K76" s="19">
        <f t="shared" si="2"/>
        <v>1.2459016393442623</v>
      </c>
      <c r="L76" s="19">
        <f t="shared" si="2"/>
        <v>0.8688524590163934</v>
      </c>
      <c r="M76" s="19">
        <f t="shared" si="2"/>
        <v>2.306451612903226</v>
      </c>
      <c r="N76" s="19">
        <f>SUM(B76:M76)</f>
        <v>97.70805282857917</v>
      </c>
    </row>
    <row r="77" spans="1:14" ht="15.75" customHeight="1">
      <c r="A77" s="24" t="s">
        <v>20</v>
      </c>
      <c r="B77" s="26">
        <f>MIN(B4:B7,B9:B13,B16:B70)</f>
        <v>0</v>
      </c>
      <c r="C77" s="26">
        <f aca="true" t="shared" si="3" ref="C77:N77">MIN(C4:C7,C9:C13,C16:C70)</f>
        <v>5</v>
      </c>
      <c r="D77" s="26">
        <f t="shared" si="3"/>
        <v>2</v>
      </c>
      <c r="E77" s="26">
        <f t="shared" si="3"/>
        <v>3</v>
      </c>
      <c r="F77" s="26">
        <f t="shared" si="3"/>
        <v>5</v>
      </c>
      <c r="G77" s="26">
        <f t="shared" si="3"/>
        <v>3</v>
      </c>
      <c r="H77" s="26">
        <f t="shared" si="3"/>
        <v>1</v>
      </c>
      <c r="I77" s="26">
        <f t="shared" si="3"/>
        <v>0</v>
      </c>
      <c r="J77" s="26">
        <f t="shared" si="3"/>
        <v>0</v>
      </c>
      <c r="K77" s="26">
        <f t="shared" si="3"/>
        <v>0</v>
      </c>
      <c r="L77" s="26">
        <f t="shared" si="3"/>
        <v>0</v>
      </c>
      <c r="M77" s="26">
        <f t="shared" si="3"/>
        <v>0</v>
      </c>
      <c r="N77" s="26">
        <f t="shared" si="3"/>
        <v>34</v>
      </c>
    </row>
    <row r="78" spans="1:14" ht="15.75" customHeight="1">
      <c r="A78" s="3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1:14" ht="15.75" customHeight="1">
      <c r="A79" s="3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1:14" ht="23.25">
      <c r="A80" s="3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4"/>
    </row>
    <row r="81" spans="1:14" ht="23.25">
      <c r="A81" s="6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4"/>
    </row>
    <row r="82" spans="1:14" ht="23.25">
      <c r="A82" s="3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4"/>
    </row>
    <row r="83" spans="1:14" ht="23.25">
      <c r="A83" s="6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4"/>
    </row>
    <row r="84" spans="1:14" ht="23.25">
      <c r="A84" s="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5"/>
    </row>
    <row r="85" spans="1:14" ht="19.5">
      <c r="A85" s="9"/>
      <c r="B85" s="9"/>
      <c r="C85" s="10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</row>
  </sheetData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2008-06-18T07:03:15Z</cp:lastPrinted>
  <dcterms:created xsi:type="dcterms:W3CDTF">2008-06-17T07:11:55Z</dcterms:created>
  <dcterms:modified xsi:type="dcterms:W3CDTF">2020-04-17T09:04:28Z</dcterms:modified>
  <cp:category/>
  <cp:version/>
  <cp:contentType/>
  <cp:contentStatus/>
</cp:coreProperties>
</file>