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5)\จ.พะเยา\"/>
    </mc:Choice>
  </mc:AlternateContent>
  <xr:revisionPtr revIDLastSave="0" documentId="13_ncr:1_{042D5E09-3EFC-4F8B-A512-9D992CEAEE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เชียงม่วน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C21" i="1"/>
  <c r="T7" i="1"/>
  <c r="T6" i="1"/>
  <c r="T5" i="1"/>
  <c r="A76" i="1" l="1"/>
  <c r="C76" i="1" s="1"/>
  <c r="F79" i="1"/>
  <c r="F80" i="1" s="1"/>
  <c r="C16" i="1"/>
  <c r="C17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B81" i="1" l="1"/>
  <c r="B82" i="1" s="1"/>
  <c r="T11" i="1"/>
  <c r="T10" i="1"/>
  <c r="G35" i="1" l="1"/>
  <c r="O35" i="1"/>
  <c r="J35" i="1"/>
  <c r="H35" i="1"/>
  <c r="P35" i="1"/>
  <c r="K35" i="1"/>
  <c r="I35" i="1"/>
  <c r="Q35" i="1"/>
  <c r="L35" i="1"/>
  <c r="E35" i="1"/>
  <c r="M35" i="1"/>
  <c r="F35" i="1"/>
  <c r="N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<sst xmlns="http://schemas.openxmlformats.org/spreadsheetml/2006/main" count="42" uniqueCount="24">
  <si>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</si>
  <si>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</si>
  <si>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</si>
  <si>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</si>
  <si>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</si>
  <si>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</si>
  <si>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</si>
  <si>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</si>
  <si>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</si>
  <si>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</si>
  <si>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</si>
  <si>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</si>
  <si>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</si>
  <si>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</si>
  <si>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</si>
  <si>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</si>
  <si>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</si>
  <si>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</si>
  <si>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</si>
  <si>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</si>
  <si>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</si>
  <si>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</si>
  <si>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</si>
  <si>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อ.เชียงม่วน(73082)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</si>
</sst>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8" xfId="2" applyFont="1" applyBorder="1"/>
    <xf numFmtId="166" fontId="7" fillId="0" borderId="18" xfId="2" applyNumberFormat="1" applyFont="1" applyBorder="1" applyAlignment="1">
      <alignment horizontal="right"/>
    </xf>
    <xf numFmtId="0" fontId="4" fillId="0" borderId="19" xfId="0" applyFont="1" applyBorder="1" applyAlignment="1">
      <alignment horizontal="center" vertical="center"/>
    </xf>
    <xf numFmtId="168" fontId="11" fillId="0" borderId="19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8" xfId="2" applyNumberFormat="1" applyFont="1" applyBorder="1"/>
    <xf numFmtId="166" fontId="7" fillId="0" borderId="21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19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6" fontId="7" fillId="0" borderId="21" xfId="2" applyNumberFormat="1" applyFont="1" applyBorder="1"/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1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อ.เชียงม่วน  จ.พะเยา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'Returnอ.เชียงม่วน'!$E$34:$Q$34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'Returnอ.เชียงม่วน'!$E$35:$Q$35</c:f>
              <c:numCache>
                <c:formatCode>0</c:formatCode>
                <c:ptCount val="13"/>
                <c:pt idx="0" formatCode="0.0">
                  <c:v>76.31</c:v>
                </c:pt>
                <c:pt idx="1">
                  <c:v>85.64</c:v>
                </c:pt>
                <c:pt idx="2" formatCode="0.0">
                  <c:v>91.6</c:v>
                </c:pt>
                <c:pt idx="3" formatCode="0.0">
                  <c:v>96.02</c:v>
                </c:pt>
                <c:pt idx="4" formatCode="0.0">
                  <c:v>99.54</c:v>
                </c:pt>
                <c:pt idx="5" formatCode="0.0">
                  <c:v>102.45</c:v>
                </c:pt>
                <c:pt idx="6" formatCode="0.0">
                  <c:v>109.07</c:v>
                </c:pt>
                <c:pt idx="7" formatCode="0.0">
                  <c:v>121.59</c:v>
                </c:pt>
                <c:pt idx="8" formatCode="0.0">
                  <c:v>125.56</c:v>
                </c:pt>
                <c:pt idx="9" formatCode="0.0">
                  <c:v>137.79</c:v>
                </c:pt>
                <c:pt idx="10" formatCode="0.0">
                  <c:v>149.93</c:v>
                </c:pt>
                <c:pt idx="11" formatCode="0.0">
                  <c:v>162.03</c:v>
                </c:pt>
                <c:pt idx="12" formatCode="0.0">
                  <c:v>177.99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F3-43A6-A31C-BA25FDC55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639312"/>
        <c:axId val="387945456"/>
      </c:scatterChart>
      <c:valAx>
        <c:axId val="27063931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87945456"/>
        <c:crossesAt val="10"/>
        <c:crossBetween val="midCat"/>
      </c:valAx>
      <c:valAx>
        <c:axId val="38794545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063931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C1A4809-D90B-4F0B-A384-CC2204632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0" workbookViewId="0">
      <selection activeCell="T19" sqref="T19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2521</v>
      </c>
      <c r="B4" s="17">
        <v>81.7</v>
      </c>
      <c r="C4" s="38">
        <f>A31+1</f>
        <v>2549</v>
      </c>
      <c r="D4" s="9">
        <v>90</v>
      </c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COUNT(G39:G87)</f>
        <v>45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2522</v>
      </c>
      <c r="B5" s="8">
        <v>82</v>
      </c>
      <c r="C5" s="38">
        <f t="shared" ref="C5:C17" si="0">C4+1</f>
        <v>2550</v>
      </c>
      <c r="D5" s="9">
        <v>50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AVERAGE(G39:G87)</f>
        <v>79.437777777777768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2523</v>
      </c>
      <c r="B6" s="8">
        <v>72.3</v>
      </c>
      <c r="C6" s="38">
        <f t="shared" si="0"/>
        <v>2551</v>
      </c>
      <c r="D6" s="9">
        <v>75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(VAR(G39:G87))</f>
        <v>401.22240404040679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2524</v>
      </c>
      <c r="B7" s="8">
        <v>102.3</v>
      </c>
      <c r="C7" s="38">
        <f t="shared" si="0"/>
        <v>2552</v>
      </c>
      <c r="D7" s="9">
        <v>98.5</v>
      </c>
      <c r="E7" s="41"/>
      <c r="F7" s="9"/>
      <c r="I7" s="1" t="s">
        <v>10</v>
      </c>
      <c r="K7" s="2" t="s">
        <v>0</v>
      </c>
      <c r="R7" s="1" t="s">
        <v>11</v>
      </c>
      <c r="T7" s="7">
        <f>STDEV(G39:G87)</f>
        <v>20.030536788623685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2525</v>
      </c>
      <c r="B8" s="8">
        <v>114.6</v>
      </c>
      <c r="C8" s="38">
        <f t="shared" si="0"/>
        <v>2553</v>
      </c>
      <c r="D8" s="9">
        <v>55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2526</v>
      </c>
      <c r="B9" s="8">
        <v>96.1</v>
      </c>
      <c r="C9" s="38">
        <f t="shared" si="0"/>
        <v>2554</v>
      </c>
      <c r="D9" s="9">
        <v>115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2527</v>
      </c>
      <c r="B10" s="8">
        <v>57</v>
      </c>
      <c r="C10" s="38">
        <f t="shared" si="0"/>
        <v>2555</v>
      </c>
      <c r="D10" s="10">
        <v>65</v>
      </c>
      <c r="E10" s="41"/>
      <c r="F10" s="9"/>
      <c r="S10" s="2" t="s">
        <v>12</v>
      </c>
      <c r="T10" s="23">
        <f>+B78</f>
        <v>0.54630199999999995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2528</v>
      </c>
      <c r="B11" s="8">
        <v>54.5</v>
      </c>
      <c r="C11" s="38">
        <f t="shared" si="0"/>
        <v>2556</v>
      </c>
      <c r="D11" s="59">
        <v>60</v>
      </c>
      <c r="E11" s="41"/>
      <c r="F11" s="9"/>
      <c r="S11" s="2" t="s">
        <v>13</v>
      </c>
      <c r="T11" s="23">
        <f>+B79</f>
        <v>1.151843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2529</v>
      </c>
      <c r="B12" s="8">
        <v>91.4</v>
      </c>
      <c r="C12" s="38">
        <f t="shared" si="0"/>
        <v>2557</v>
      </c>
      <c r="D12" s="18">
        <v>90</v>
      </c>
      <c r="E12" s="41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2530</v>
      </c>
      <c r="B13" s="8">
        <v>108.3</v>
      </c>
      <c r="C13" s="38">
        <f t="shared" si="0"/>
        <v>2558</v>
      </c>
      <c r="D13" s="9">
        <v>55</v>
      </c>
      <c r="E13" s="41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2531</v>
      </c>
      <c r="B14" s="8">
        <v>64.7</v>
      </c>
      <c r="C14" s="38">
        <f t="shared" si="0"/>
        <v>2559</v>
      </c>
      <c r="D14" s="9"/>
      <c r="E14" s="41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2532</v>
      </c>
      <c r="B15" s="8">
        <v>57.3</v>
      </c>
      <c r="C15" s="38">
        <v>2560</v>
      </c>
      <c r="D15" s="9">
        <v>90</v>
      </c>
      <c r="E15" s="41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2533</v>
      </c>
      <c r="B16" s="8">
        <v>61.6</v>
      </c>
      <c r="C16" s="38">
        <f t="shared" si="0"/>
        <v>2561</v>
      </c>
      <c r="D16" s="9">
        <v>90</v>
      </c>
      <c r="E16" s="41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2534</v>
      </c>
      <c r="B17" s="8">
        <v>55.6</v>
      </c>
      <c r="C17" s="38">
        <f t="shared" si="0"/>
        <v>2562</v>
      </c>
      <c r="D17" s="9">
        <v>110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2535</v>
      </c>
      <c r="B18" s="8">
        <v>61.7</v>
      </c>
      <c r="C18" s="38">
        <v>2563</v>
      </c>
      <c r="D18" s="9">
        <v>46.2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2536</v>
      </c>
      <c r="B19" s="8">
        <v>77.5</v>
      </c>
      <c r="C19" s="38">
        <v>2564</v>
      </c>
      <c r="D19" s="9">
        <v>80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2537</v>
      </c>
      <c r="B20" s="8">
        <v>114.5</v>
      </c>
      <c r="C20" s="38">
        <v>2565</v>
      </c>
      <c r="D20" s="9">
        <v>80.2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2538</v>
      </c>
      <c r="B21" s="42">
        <v>91.4</v>
      </c>
      <c r="C21" s="38">
        <f>C20+1</f>
        <v>2566</v>
      </c>
      <c r="D21" s="9">
        <v>79.2</v>
      </c>
      <c r="E21" s="41"/>
      <c r="F21" s="54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2539</v>
      </c>
      <c r="B22" s="8">
        <v>73</v>
      </c>
      <c r="C22" s="38"/>
      <c r="D22" s="9"/>
      <c r="E22" s="41"/>
      <c r="F22" s="55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2540</v>
      </c>
      <c r="B23" s="8">
        <v>67.5</v>
      </c>
      <c r="C23" s="38"/>
      <c r="D23" s="9"/>
      <c r="E23" s="41"/>
      <c r="F23" s="55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2541</v>
      </c>
      <c r="B24" s="8">
        <v>81.2</v>
      </c>
      <c r="C24" s="38"/>
      <c r="D24" s="9"/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2542</v>
      </c>
      <c r="B25" s="8">
        <v>115.7</v>
      </c>
      <c r="C25" s="38"/>
      <c r="D25" s="9"/>
      <c r="E25" s="41"/>
      <c r="F25" s="55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2543</v>
      </c>
      <c r="B26" s="8">
        <v>111.6</v>
      </c>
      <c r="C26" s="38"/>
      <c r="D26" s="9"/>
      <c r="E26" s="41"/>
      <c r="F26" s="43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2544</v>
      </c>
      <c r="B27" s="8">
        <v>60</v>
      </c>
      <c r="C27" s="38"/>
      <c r="D27" s="9"/>
      <c r="E27" s="41"/>
      <c r="F27" s="43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2545</v>
      </c>
      <c r="B28" s="8">
        <v>84.1</v>
      </c>
      <c r="C28" s="38"/>
      <c r="D28" s="51"/>
      <c r="E28" s="41"/>
      <c r="F28" s="43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2546</v>
      </c>
      <c r="B29" s="8">
        <v>77.5</v>
      </c>
      <c r="C29" s="38"/>
      <c r="D29" s="58"/>
      <c r="E29" s="41"/>
      <c r="F29" s="44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2547</v>
      </c>
      <c r="B30" s="8">
        <v>60.5</v>
      </c>
      <c r="C30" s="38"/>
      <c r="D30" s="52"/>
      <c r="E30" s="41"/>
      <c r="F30" s="45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2548</v>
      </c>
      <c r="B31" s="47">
        <v>70</v>
      </c>
      <c r="C31" s="39"/>
      <c r="D31" s="53"/>
      <c r="E31" s="56"/>
      <c r="F31" s="46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3">ROUND((((-LN(-LN(1-1/E34)))+$B$81*$B$82)/$B$81),2)</f>
        <v>76.31</v>
      </c>
      <c r="F35" s="16">
        <f t="shared" si="3"/>
        <v>85.64</v>
      </c>
      <c r="G35" s="15">
        <f t="shared" si="3"/>
        <v>91.6</v>
      </c>
      <c r="H35" s="15">
        <f t="shared" si="3"/>
        <v>96.02</v>
      </c>
      <c r="I35" s="15">
        <f t="shared" si="3"/>
        <v>99.54</v>
      </c>
      <c r="J35" s="15">
        <f t="shared" si="3"/>
        <v>102.45</v>
      </c>
      <c r="K35" s="15">
        <f t="shared" si="3"/>
        <v>109.07</v>
      </c>
      <c r="L35" s="15">
        <f t="shared" si="3"/>
        <v>121.59</v>
      </c>
      <c r="M35" s="15">
        <f t="shared" si="3"/>
        <v>125.56</v>
      </c>
      <c r="N35" s="15">
        <f t="shared" si="3"/>
        <v>137.79</v>
      </c>
      <c r="O35" s="15">
        <f t="shared" si="3"/>
        <v>149.93</v>
      </c>
      <c r="P35" s="15">
        <f t="shared" si="3"/>
        <v>162.03</v>
      </c>
      <c r="Q35" s="15">
        <f t="shared" si="3"/>
        <v>177.99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8">
        <v>2521</v>
      </c>
      <c r="G39" s="49">
        <v>81.7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8">
        <f>F39+1</f>
        <v>2522</v>
      </c>
      <c r="G40" s="49">
        <v>82</v>
      </c>
      <c r="V40" s="5"/>
      <c r="W40" s="5"/>
      <c r="X40" s="5"/>
      <c r="Y40" s="5"/>
    </row>
    <row r="41" spans="1:27" x14ac:dyDescent="0.6">
      <c r="A41" s="25"/>
      <c r="B41" s="26"/>
      <c r="F41" s="48">
        <f t="shared" ref="F41:F80" si="4">F40+1</f>
        <v>2523</v>
      </c>
      <c r="G41" s="49">
        <v>72.3</v>
      </c>
      <c r="V41" s="5"/>
      <c r="W41" s="5"/>
      <c r="X41" s="5"/>
      <c r="Y41" s="5"/>
    </row>
    <row r="42" spans="1:27" ht="12" customHeight="1" x14ac:dyDescent="0.6">
      <c r="F42" s="48">
        <f t="shared" si="4"/>
        <v>2524</v>
      </c>
      <c r="G42" s="49">
        <v>102.3</v>
      </c>
      <c r="V42" s="5"/>
      <c r="W42" s="5"/>
      <c r="X42" s="5"/>
      <c r="Y42" s="5"/>
    </row>
    <row r="43" spans="1:27" ht="12" customHeight="1" x14ac:dyDescent="0.6">
      <c r="F43" s="48">
        <f t="shared" si="4"/>
        <v>2525</v>
      </c>
      <c r="G43" s="49">
        <v>114.6</v>
      </c>
      <c r="V43" s="5"/>
      <c r="W43" s="5"/>
      <c r="X43" s="5"/>
      <c r="Y43" s="5"/>
    </row>
    <row r="44" spans="1:27" ht="12" customHeight="1" x14ac:dyDescent="0.6">
      <c r="A44" s="27"/>
      <c r="B44" s="28"/>
      <c r="F44" s="48">
        <f t="shared" si="4"/>
        <v>2526</v>
      </c>
      <c r="G44" s="49">
        <v>96.1</v>
      </c>
      <c r="V44" s="5"/>
      <c r="W44" s="5"/>
      <c r="X44" s="5"/>
      <c r="Y44" s="5"/>
    </row>
    <row r="45" spans="1:27" ht="12" customHeight="1" x14ac:dyDescent="0.6">
      <c r="A45" s="27"/>
      <c r="B45" s="28"/>
      <c r="F45" s="48">
        <f t="shared" si="4"/>
        <v>2527</v>
      </c>
      <c r="G45" s="49">
        <v>57</v>
      </c>
      <c r="V45" s="5"/>
      <c r="W45" s="5"/>
      <c r="X45" s="5"/>
      <c r="Y45" s="5"/>
    </row>
    <row r="46" spans="1:27" ht="12" customHeight="1" x14ac:dyDescent="0.6">
      <c r="A46" s="27"/>
      <c r="B46" s="28"/>
      <c r="F46" s="48">
        <f t="shared" si="4"/>
        <v>2528</v>
      </c>
      <c r="G46" s="49">
        <v>54.5</v>
      </c>
      <c r="V46" s="5"/>
      <c r="W46" s="5"/>
      <c r="X46" s="5"/>
      <c r="Y46" s="5"/>
    </row>
    <row r="47" spans="1:27" ht="12" customHeight="1" x14ac:dyDescent="0.6">
      <c r="A47" s="27"/>
      <c r="B47" s="28"/>
      <c r="F47" s="48">
        <f t="shared" si="4"/>
        <v>2529</v>
      </c>
      <c r="G47" s="49">
        <v>91.4</v>
      </c>
      <c r="V47" s="5"/>
      <c r="W47" s="5"/>
      <c r="X47" s="5"/>
      <c r="Y47" s="5"/>
    </row>
    <row r="48" spans="1:27" ht="12" customHeight="1" x14ac:dyDescent="0.6">
      <c r="A48" s="27"/>
      <c r="B48" s="28"/>
      <c r="F48" s="48">
        <f t="shared" si="4"/>
        <v>2530</v>
      </c>
      <c r="G48" s="49">
        <v>108.3</v>
      </c>
      <c r="V48" s="5"/>
      <c r="W48" s="5"/>
      <c r="X48" s="5"/>
      <c r="Y48" s="5"/>
    </row>
    <row r="49" spans="1:27" ht="12" customHeight="1" x14ac:dyDescent="0.6">
      <c r="A49" s="27"/>
      <c r="B49" s="28"/>
      <c r="F49" s="48">
        <f t="shared" si="4"/>
        <v>2531</v>
      </c>
      <c r="G49" s="49">
        <v>64.7</v>
      </c>
      <c r="V49" s="5"/>
      <c r="W49" s="5"/>
      <c r="X49" s="5"/>
      <c r="Y49" s="5"/>
    </row>
    <row r="50" spans="1:27" ht="12" customHeight="1" x14ac:dyDescent="0.6">
      <c r="A50" s="27"/>
      <c r="B50" s="28"/>
      <c r="F50" s="48">
        <f t="shared" si="4"/>
        <v>2532</v>
      </c>
      <c r="G50" s="49">
        <v>57.3</v>
      </c>
      <c r="V50" s="5"/>
      <c r="W50" s="5"/>
      <c r="X50" s="5"/>
      <c r="Y50" s="5"/>
    </row>
    <row r="51" spans="1:27" ht="12" customHeight="1" x14ac:dyDescent="0.6">
      <c r="A51" s="27"/>
      <c r="B51" s="28"/>
      <c r="F51" s="48">
        <f t="shared" si="4"/>
        <v>2533</v>
      </c>
      <c r="G51" s="49">
        <v>61.6</v>
      </c>
      <c r="V51" s="5"/>
      <c r="W51" s="5"/>
      <c r="X51" s="5"/>
      <c r="Y51" s="5"/>
    </row>
    <row r="52" spans="1:27" ht="12" customHeight="1" x14ac:dyDescent="0.6">
      <c r="A52" s="27"/>
      <c r="B52" s="28"/>
      <c r="F52" s="48">
        <f t="shared" si="4"/>
        <v>2534</v>
      </c>
      <c r="G52" s="49">
        <v>55.6</v>
      </c>
      <c r="V52" s="5"/>
      <c r="W52" s="5"/>
      <c r="X52" s="5"/>
      <c r="Y52" s="5"/>
    </row>
    <row r="53" spans="1:27" ht="12" customHeight="1" x14ac:dyDescent="0.6">
      <c r="A53" s="27"/>
      <c r="B53" s="28"/>
      <c r="F53" s="48">
        <f t="shared" si="4"/>
        <v>2535</v>
      </c>
      <c r="G53" s="49">
        <v>61.7</v>
      </c>
      <c r="V53" s="5"/>
      <c r="W53" s="5"/>
      <c r="X53" s="5"/>
      <c r="Y53" s="5"/>
    </row>
    <row r="54" spans="1:27" ht="12" customHeight="1" x14ac:dyDescent="0.6">
      <c r="B54" s="24"/>
      <c r="F54" s="48">
        <f t="shared" si="4"/>
        <v>2536</v>
      </c>
      <c r="G54" s="49">
        <v>77.5</v>
      </c>
      <c r="V54" s="5"/>
      <c r="W54" s="5"/>
      <c r="X54" s="5"/>
      <c r="Y54" s="5"/>
    </row>
    <row r="55" spans="1:27" ht="12" customHeight="1" x14ac:dyDescent="0.6">
      <c r="B55" s="24"/>
      <c r="F55" s="48">
        <f t="shared" si="4"/>
        <v>2537</v>
      </c>
      <c r="G55" s="49">
        <v>114.5</v>
      </c>
      <c r="V55" s="5"/>
      <c r="W55" s="5"/>
      <c r="X55" s="5"/>
      <c r="Y55" s="5"/>
    </row>
    <row r="56" spans="1:27" ht="12" customHeight="1" x14ac:dyDescent="0.6">
      <c r="B56" s="24"/>
      <c r="E56" s="29"/>
      <c r="F56" s="48">
        <f t="shared" si="4"/>
        <v>2538</v>
      </c>
      <c r="G56" s="49">
        <v>91.4</v>
      </c>
      <c r="V56" s="5"/>
      <c r="W56" s="5"/>
      <c r="X56" s="5"/>
      <c r="Y56" s="5"/>
    </row>
    <row r="57" spans="1:27" ht="12" customHeight="1" x14ac:dyDescent="0.6">
      <c r="B57" s="24"/>
      <c r="F57" s="48">
        <f t="shared" si="4"/>
        <v>2539</v>
      </c>
      <c r="G57" s="49">
        <v>73</v>
      </c>
      <c r="V57" s="1" t="s">
        <v>0</v>
      </c>
    </row>
    <row r="58" spans="1:27" ht="12" customHeight="1" x14ac:dyDescent="0.6">
      <c r="B58" s="24"/>
      <c r="F58" s="48">
        <f t="shared" si="4"/>
        <v>2540</v>
      </c>
      <c r="G58" s="49">
        <v>67.5</v>
      </c>
      <c r="V58" s="1" t="s">
        <v>0</v>
      </c>
      <c r="W58" s="1" t="s">
        <v>17</v>
      </c>
    </row>
    <row r="59" spans="1:27" ht="12" customHeight="1" x14ac:dyDescent="0.6">
      <c r="B59" s="24"/>
      <c r="F59" s="48">
        <f t="shared" si="4"/>
        <v>2541</v>
      </c>
      <c r="G59" s="49">
        <v>81.2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8">
        <f t="shared" si="4"/>
        <v>2542</v>
      </c>
      <c r="G60" s="49">
        <v>115.7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8">
        <f t="shared" si="4"/>
        <v>2543</v>
      </c>
      <c r="G61" s="49">
        <v>111.6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8">
        <f t="shared" si="4"/>
        <v>2544</v>
      </c>
      <c r="G62" s="49">
        <v>60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8">
        <f t="shared" si="4"/>
        <v>2545</v>
      </c>
      <c r="G63" s="49">
        <v>84.1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8">
        <f t="shared" si="4"/>
        <v>2546</v>
      </c>
      <c r="G64" s="49">
        <v>77.5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8">
        <f t="shared" si="4"/>
        <v>2547</v>
      </c>
      <c r="G65" s="49">
        <v>60.5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8">
        <f t="shared" si="4"/>
        <v>2548</v>
      </c>
      <c r="G66" s="49">
        <v>70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8">
        <f t="shared" si="4"/>
        <v>2549</v>
      </c>
      <c r="G67" s="49">
        <v>90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8">
        <f t="shared" si="4"/>
        <v>2550</v>
      </c>
      <c r="G68" s="49">
        <v>50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8">
        <f t="shared" si="4"/>
        <v>2551</v>
      </c>
      <c r="G69" s="49">
        <v>75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8">
        <f t="shared" si="4"/>
        <v>2552</v>
      </c>
      <c r="G70" s="49">
        <v>98.5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8">
        <f t="shared" si="4"/>
        <v>2553</v>
      </c>
      <c r="G71" s="49">
        <v>55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8">
        <f t="shared" si="4"/>
        <v>2554</v>
      </c>
      <c r="G72" s="49">
        <v>115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8">
        <f t="shared" si="4"/>
        <v>2555</v>
      </c>
      <c r="G73" s="50">
        <v>65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8">
        <f t="shared" si="4"/>
        <v>2556</v>
      </c>
      <c r="G74" s="49">
        <v>60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8">
        <f t="shared" si="4"/>
        <v>2557</v>
      </c>
      <c r="G75" s="49">
        <v>90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9</v>
      </c>
      <c r="B76" s="24"/>
      <c r="C76" s="31">
        <f>+A76+1</f>
        <v>10</v>
      </c>
      <c r="F76" s="48">
        <f t="shared" si="4"/>
        <v>2558</v>
      </c>
      <c r="G76" s="49">
        <v>55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5</v>
      </c>
      <c r="B77" s="33"/>
      <c r="F77" s="48">
        <f t="shared" si="4"/>
        <v>2559</v>
      </c>
      <c r="G77" s="49"/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0.54630199999999995</v>
      </c>
      <c r="F78" s="48">
        <v>2560</v>
      </c>
      <c r="G78" s="49">
        <v>90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1.151843</v>
      </c>
      <c r="F79" s="48">
        <f t="shared" si="4"/>
        <v>2561</v>
      </c>
      <c r="G79" s="49">
        <v>90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8">
        <f t="shared" si="4"/>
        <v>2562</v>
      </c>
      <c r="G80" s="49">
        <v>110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5.7504350090816718E-2</v>
      </c>
      <c r="F81" s="48">
        <v>2563</v>
      </c>
      <c r="G81" s="49">
        <v>46.2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69.937592154651441</v>
      </c>
      <c r="F82" s="48">
        <v>2564</v>
      </c>
      <c r="G82" s="49">
        <v>80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8">
        <v>2565</v>
      </c>
      <c r="G83" s="49">
        <v>80.2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8">
        <v>2566</v>
      </c>
      <c r="G84" s="49">
        <v>79.2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8"/>
      <c r="G85" s="49"/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8"/>
      <c r="G86" s="49"/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8"/>
      <c r="G87" s="49"/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8"/>
      <c r="G88" s="49"/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8"/>
      <c r="G89" s="49"/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8"/>
      <c r="G90" s="50"/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8"/>
      <c r="G91" s="49"/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8"/>
      <c r="G92" s="49"/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8"/>
      <c r="G93" s="49"/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8"/>
      <c r="G94" s="49"/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8"/>
      <c r="G95" s="49"/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8"/>
      <c r="G96" s="49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8"/>
      <c r="G97" s="49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8"/>
      <c r="G98" s="49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8"/>
      <c r="G99" s="49"/>
    </row>
    <row r="100" spans="2:27" ht="12" customHeight="1" x14ac:dyDescent="0.6">
      <c r="F100" s="48"/>
      <c r="G100" s="49"/>
    </row>
    <row r="101" spans="2:27" ht="12" customHeight="1" x14ac:dyDescent="0.6">
      <c r="F101" s="48"/>
      <c r="G101" s="49"/>
    </row>
    <row r="102" spans="2:27" ht="12" customHeight="1" x14ac:dyDescent="0.6">
      <c r="F102" s="48"/>
      <c r="G102" s="49"/>
    </row>
    <row r="103" spans="2:27" ht="12" customHeight="1" x14ac:dyDescent="0.6">
      <c r="F103" s="48"/>
      <c r="G103" s="49"/>
    </row>
    <row r="104" spans="2:27" ht="12" customHeight="1" x14ac:dyDescent="0.6">
      <c r="F104" s="48"/>
      <c r="G104" s="49"/>
    </row>
    <row r="105" spans="2:27" ht="12" customHeight="1" x14ac:dyDescent="0.6">
      <c r="F105" s="48"/>
      <c r="G105" s="49"/>
    </row>
    <row r="106" spans="2:27" ht="12" customHeight="1" x14ac:dyDescent="0.6">
      <c r="F106" s="48"/>
      <c r="G106" s="49"/>
    </row>
    <row r="107" spans="2:27" ht="12" customHeight="1" x14ac:dyDescent="0.6">
      <c r="F107" s="48"/>
      <c r="G107" s="49"/>
    </row>
    <row r="108" spans="2:27" ht="12" customHeight="1" x14ac:dyDescent="0.6">
      <c r="F108" s="48"/>
      <c r="G108" s="49"/>
    </row>
    <row r="109" spans="2:27" ht="12" customHeight="1" x14ac:dyDescent="0.6">
      <c r="F109" s="48"/>
      <c r="G109" s="49"/>
    </row>
    <row r="110" spans="2:27" ht="12" customHeight="1" x14ac:dyDescent="0.6">
      <c r="F110" s="48"/>
      <c r="G110" s="49"/>
    </row>
    <row r="111" spans="2:27" ht="12" customHeight="1" x14ac:dyDescent="0.6">
      <c r="F111" s="48"/>
      <c r="G111" s="49"/>
    </row>
    <row r="112" spans="2:27" ht="12" customHeight="1" x14ac:dyDescent="0.6">
      <c r="F112" s="48"/>
      <c r="G112" s="49"/>
    </row>
    <row r="113" spans="6:7" ht="12" customHeight="1" x14ac:dyDescent="0.6">
      <c r="F113" s="48"/>
      <c r="G113" s="50"/>
    </row>
    <row r="114" spans="6:7" ht="12" customHeight="1" x14ac:dyDescent="0.6">
      <c r="F114" s="48"/>
      <c r="G114" s="49"/>
    </row>
    <row r="115" spans="6:7" ht="12" customHeight="1" x14ac:dyDescent="0.6">
      <c r="F115" s="48"/>
      <c r="G115" s="49"/>
    </row>
    <row r="116" spans="6:7" ht="12" customHeight="1" x14ac:dyDescent="0.6">
      <c r="F116" s="48"/>
      <c r="G116" s="49"/>
    </row>
    <row r="117" spans="6:7" ht="12" customHeight="1" x14ac:dyDescent="0.6">
      <c r="F117" s="48"/>
      <c r="G117" s="57"/>
    </row>
    <row r="118" spans="6:7" ht="12" customHeight="1" x14ac:dyDescent="0.6">
      <c r="F118" s="48"/>
      <c r="G118" s="57"/>
    </row>
    <row r="119" spans="6:7" ht="12" customHeight="1" x14ac:dyDescent="0.6">
      <c r="F119" s="48"/>
      <c r="G119" s="57"/>
    </row>
    <row r="120" spans="6:7" ht="12" customHeight="1" x14ac:dyDescent="0.6">
      <c r="F120" s="48"/>
      <c r="G120" s="57"/>
    </row>
    <row r="121" spans="6:7" ht="12" customHeight="1" x14ac:dyDescent="0.6">
      <c r="F121" s="48"/>
      <c r="G121" s="57"/>
    </row>
    <row r="122" spans="6:7" ht="12" customHeight="1" x14ac:dyDescent="0.6">
      <c r="F122" s="48"/>
      <c r="G122" s="57"/>
    </row>
    <row r="123" spans="6:7" ht="12" customHeight="1" x14ac:dyDescent="0.6">
      <c r="F123" s="48"/>
      <c r="G123" s="57"/>
    </row>
    <row r="124" spans="6:7" ht="12" customHeight="1" x14ac:dyDescent="0.6">
      <c r="F124" s="48"/>
      <c r="G124" s="57"/>
    </row>
    <row r="125" spans="6:7" ht="12" customHeight="1" x14ac:dyDescent="0.6">
      <c r="F125" s="48"/>
      <c r="G125" s="57"/>
    </row>
    <row r="126" spans="6:7" ht="12" customHeight="1" x14ac:dyDescent="0.6">
      <c r="F126" s="48"/>
      <c r="G126" s="57"/>
    </row>
    <row r="127" spans="6:7" ht="12" customHeight="1" x14ac:dyDescent="0.6">
      <c r="F127" s="48"/>
      <c r="G127" s="57"/>
    </row>
    <row r="128" spans="6:7" ht="12" customHeight="1" x14ac:dyDescent="0.6">
      <c r="F128" s="48"/>
      <c r="G128" s="57"/>
    </row>
    <row r="129" spans="6:7" ht="12" customHeight="1" x14ac:dyDescent="0.6">
      <c r="F129" s="48"/>
      <c r="G129" s="57"/>
    </row>
    <row r="130" spans="6:7" ht="12" customHeight="1" x14ac:dyDescent="0.6">
      <c r="F130" s="48"/>
      <c r="G130" s="57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Returnอ.เชียงม่วน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2023-12-13T06:27:11Z</dcterms:modified>
</cp:coreProperties>
</file>