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ฝายกวาง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<sst xmlns="http://schemas.openxmlformats.org/spreadsheetml/2006/main" count="41" uniqueCount="26">
  <si>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</si>
  <si>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</si>
  <si>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</si>
  <si>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</si>
  <si>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</si>
  <si>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</si>
  <si>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</si>
  <si>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</si>
  <si>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</si>
  <si>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</si>
  <si>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</si>
  <si>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</si>
  <si>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</si>
  <si>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</si>
  <si>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</si>
  <si>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</si>
  <si>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</si>
  <si>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</si>
  <si>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</si>
  <si>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</si>
  <si>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</si>
  <si>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</si>
  <si>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บ้านฝายกวาง  อ.เชียงคำ  จ.พะเยา</t>
  </si>
  <si>
    <t>ปิดทำการสำรวจเมื่อปี 2551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</si>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</sst>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 applyProtection="1">
      <alignment horizontal="center"/>
      <protection/>
    </xf>
    <xf numFmtId="205" fontId="6" fillId="6" borderId="8" xfId="0" applyNumberFormat="1" applyFont="1" applyFill="1" applyBorder="1" applyAlignment="1" applyProtection="1">
      <alignment horizontal="right"/>
      <protection/>
    </xf>
    <xf numFmtId="1" fontId="6" fillId="6" borderId="9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 applyProtection="1">
      <alignment horizontal="right"/>
      <protection/>
    </xf>
    <xf numFmtId="205" fontId="8" fillId="4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 applyProtection="1">
      <alignment horizontal="center"/>
      <protection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5" borderId="12" xfId="0" applyNumberFormat="1" applyFont="1" applyFill="1" applyBorder="1" applyAlignment="1" applyProtection="1">
      <alignment horizontal="center"/>
      <protection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05" fontId="6" fillId="0" borderId="16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205" fontId="8" fillId="7" borderId="16" xfId="0" applyNumberFormat="1" applyFont="1" applyFill="1" applyBorder="1" applyAlignment="1">
      <alignment/>
    </xf>
    <xf numFmtId="205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205" fontId="6" fillId="0" borderId="18" xfId="0" applyNumberFormat="1" applyFont="1" applyBorder="1" applyAlignment="1">
      <alignment/>
    </xf>
    <xf numFmtId="207" fontId="9" fillId="0" borderId="18" xfId="0" applyNumberFormat="1" applyFont="1" applyBorder="1" applyAlignment="1">
      <alignment/>
    </xf>
    <xf numFmtId="205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บ้านฝายกวาง  อ.เชียงคำ จ.พะเยา</a:t>
            </a:r>
          </a:p>
        </c:rich>
      </c:tx>
      <c:layout>
        <c:manualLayout>
          <c:xMode val="factor"/>
          <c:yMode val="factor"/>
          <c:x val="0.029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655"/>
          <c:w val="0.8515"/>
          <c:h val="0.627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20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6"/>
              <c:delete val="1"/>
            </c:dLbl>
            <c:dLbl>
              <c:idx val="19"/>
              <c:delete val="1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(2)'!$C$4:$C$25</c:f>
              <c:numCache>
                <c:ptCount val="22"/>
                <c:pt idx="0">
                  <c:v>307.2</c:v>
                </c:pt>
                <c:pt idx="1">
                  <c:v>133.2</c:v>
                </c:pt>
                <c:pt idx="2">
                  <c:v>170.4</c:v>
                </c:pt>
                <c:pt idx="3">
                  <c:v>229.3</c:v>
                </c:pt>
                <c:pt idx="4">
                  <c:v>475.8</c:v>
                </c:pt>
                <c:pt idx="5">
                  <c:v>124.9</c:v>
                </c:pt>
                <c:pt idx="6">
                  <c:v>436.7</c:v>
                </c:pt>
                <c:pt idx="7">
                  <c:v>182.8</c:v>
                </c:pt>
                <c:pt idx="8">
                  <c:v>128.7</c:v>
                </c:pt>
                <c:pt idx="9">
                  <c:v>204.8</c:v>
                </c:pt>
                <c:pt idx="10">
                  <c:v>70.1</c:v>
                </c:pt>
                <c:pt idx="11">
                  <c:v>0</c:v>
                </c:pt>
                <c:pt idx="12">
                  <c:v>0</c:v>
                </c:pt>
                <c:pt idx="13">
                  <c:v>281.1</c:v>
                </c:pt>
                <c:pt idx="14">
                  <c:v>290.5</c:v>
                </c:pt>
                <c:pt idx="15">
                  <c:v>220.90000000000003</c:v>
                </c:pt>
                <c:pt idx="16">
                  <c:v>127.89999999999999</c:v>
                </c:pt>
                <c:pt idx="17">
                  <c:v>69.5</c:v>
                </c:pt>
                <c:pt idx="18">
                  <c:v>141.8</c:v>
                </c:pt>
                <c:pt idx="19">
                  <c:v>250.2</c:v>
                </c:pt>
                <c:pt idx="20">
                  <c:v>179.3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213.7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(2)'!$AK$4:$AK$23</c:f>
              <c:numCache>
                <c:ptCount val="20"/>
                <c:pt idx="0">
                  <c:v>213.7</c:v>
                </c:pt>
                <c:pt idx="1">
                  <c:v>213.7</c:v>
                </c:pt>
                <c:pt idx="2">
                  <c:v>213.7</c:v>
                </c:pt>
                <c:pt idx="3">
                  <c:v>213.7</c:v>
                </c:pt>
                <c:pt idx="4">
                  <c:v>213.7</c:v>
                </c:pt>
                <c:pt idx="5">
                  <c:v>213.7</c:v>
                </c:pt>
                <c:pt idx="6">
                  <c:v>213.7</c:v>
                </c:pt>
                <c:pt idx="7">
                  <c:v>213.7</c:v>
                </c:pt>
                <c:pt idx="8">
                  <c:v>213.7</c:v>
                </c:pt>
                <c:pt idx="9">
                  <c:v>213.7</c:v>
                </c:pt>
                <c:pt idx="10">
                  <c:v>213.7</c:v>
                </c:pt>
                <c:pt idx="11">
                  <c:v>213.7</c:v>
                </c:pt>
                <c:pt idx="12">
                  <c:v>213.7</c:v>
                </c:pt>
                <c:pt idx="13">
                  <c:v>213.7</c:v>
                </c:pt>
                <c:pt idx="14">
                  <c:v>213.7</c:v>
                </c:pt>
                <c:pt idx="15">
                  <c:v>213.7</c:v>
                </c:pt>
                <c:pt idx="16">
                  <c:v>213.7</c:v>
                </c:pt>
                <c:pt idx="17">
                  <c:v>213.7</c:v>
                </c:pt>
                <c:pt idx="18">
                  <c:v>213.7</c:v>
                </c:pt>
                <c:pt idx="19">
                  <c:v>213.7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20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9"/>
              <c:delete val="1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(2)'!$N$4:$N$25</c:f>
              <c:numCache>
                <c:ptCount val="22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1376.6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1,420.0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(2)'!$AL$4:$AL$23</c:f>
              <c:numCache>
                <c:ptCount val="20"/>
                <c:pt idx="0">
                  <c:v>1420</c:v>
                </c:pt>
                <c:pt idx="1">
                  <c:v>1420</c:v>
                </c:pt>
                <c:pt idx="2">
                  <c:v>1420</c:v>
                </c:pt>
                <c:pt idx="3">
                  <c:v>1420</c:v>
                </c:pt>
                <c:pt idx="4">
                  <c:v>1420</c:v>
                </c:pt>
                <c:pt idx="5">
                  <c:v>1420</c:v>
                </c:pt>
                <c:pt idx="6">
                  <c:v>1420</c:v>
                </c:pt>
                <c:pt idx="7">
                  <c:v>1420</c:v>
                </c:pt>
                <c:pt idx="8">
                  <c:v>1420</c:v>
                </c:pt>
                <c:pt idx="9">
                  <c:v>1420</c:v>
                </c:pt>
                <c:pt idx="10">
                  <c:v>1420</c:v>
                </c:pt>
                <c:pt idx="11">
                  <c:v>1420</c:v>
                </c:pt>
                <c:pt idx="12">
                  <c:v>1420</c:v>
                </c:pt>
                <c:pt idx="13">
                  <c:v>1420</c:v>
                </c:pt>
                <c:pt idx="14">
                  <c:v>1420</c:v>
                </c:pt>
                <c:pt idx="15">
                  <c:v>1420</c:v>
                </c:pt>
                <c:pt idx="16">
                  <c:v>1420</c:v>
                </c:pt>
                <c:pt idx="17">
                  <c:v>1420</c:v>
                </c:pt>
                <c:pt idx="18">
                  <c:v>1420</c:v>
                </c:pt>
                <c:pt idx="19">
                  <c:v>1420</c:v>
                </c:pt>
              </c:numCache>
            </c:numRef>
          </c:val>
          <c:smooth val="0"/>
        </c:ser>
        <c:marker val="1"/>
        <c:axId val="49589362"/>
        <c:axId val="43651075"/>
      </c:lineChart>
      <c:catAx>
        <c:axId val="49589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651075"/>
        <c:crossesAt val="-100"/>
        <c:auto val="0"/>
        <c:lblOffset val="100"/>
        <c:tickLblSkip val="1"/>
        <c:noMultiLvlLbl val="0"/>
      </c:catAx>
      <c:valAx>
        <c:axId val="4365107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958936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86325"/>
          <c:w val="0.789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1</cdr:y>
    </cdr:from>
    <cdr:to>
      <cdr:x>0.587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10">
      <selection activeCell="T29" sqref="T29"/>
    </sheetView>
  </sheetViews>
  <sheetFormatPr defaultColWidth="8.88671875" defaultRowHeight="19.5"/>
  <cols>
    <col min="1" max="1" width="5.77734375" style="54" customWidth="1"/>
    <col min="2" max="13" width="5.77734375" style="43" customWidth="1"/>
    <col min="14" max="14" width="7.88671875" style="52" customWidth="1"/>
    <col min="15" max="15" width="5.77734375" style="53" customWidth="1"/>
    <col min="16" max="37" width="5.21484375" style="1" customWidth="1"/>
    <col min="38" max="38" width="7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2541</v>
      </c>
      <c r="B4" s="9">
        <v>77.8</v>
      </c>
      <c r="C4" s="9">
        <v>307.2</v>
      </c>
      <c r="D4" s="9">
        <v>165.3</v>
      </c>
      <c r="E4" s="9">
        <v>155.3</v>
      </c>
      <c r="F4" s="9">
        <v>384</v>
      </c>
      <c r="G4" s="9">
        <v>230.9</v>
      </c>
      <c r="H4" s="9">
        <v>37.8</v>
      </c>
      <c r="I4" s="9">
        <v>21.5</v>
      </c>
      <c r="J4" s="9">
        <v>0</v>
      </c>
      <c r="K4" s="9">
        <v>0.5</v>
      </c>
      <c r="L4" s="9">
        <v>39.3</v>
      </c>
      <c r="M4" s="9">
        <v>42</v>
      </c>
      <c r="N4" s="10">
        <v>1461.6</v>
      </c>
      <c r="O4" s="11">
        <v>100</v>
      </c>
      <c r="AK4" s="12">
        <f>C45</f>
        <v>213.7</v>
      </c>
      <c r="AL4" s="12">
        <f>N45</f>
        <v>1420</v>
      </c>
    </row>
    <row r="5" spans="1:38" ht="21" customHeight="1">
      <c r="A5" s="13">
        <v>2542</v>
      </c>
      <c r="B5" s="14">
        <v>104.1</v>
      </c>
      <c r="C5" s="14">
        <v>133.2</v>
      </c>
      <c r="D5" s="14">
        <v>190.3</v>
      </c>
      <c r="E5" s="14">
        <v>78.5</v>
      </c>
      <c r="F5" s="14">
        <v>242.8</v>
      </c>
      <c r="G5" s="14">
        <v>310.5</v>
      </c>
      <c r="H5" s="14">
        <v>72.4</v>
      </c>
      <c r="I5" s="14">
        <v>9.1</v>
      </c>
      <c r="J5" s="14">
        <v>14.7</v>
      </c>
      <c r="K5" s="14">
        <v>0</v>
      </c>
      <c r="L5" s="14">
        <v>38.1</v>
      </c>
      <c r="M5" s="14">
        <v>25.1</v>
      </c>
      <c r="N5" s="15">
        <v>1218.8</v>
      </c>
      <c r="O5" s="16">
        <v>116</v>
      </c>
      <c r="AK5" s="12">
        <f aca="true" t="shared" si="0" ref="AK5:AK46">$C$45</f>
        <v>213.7</v>
      </c>
      <c r="AL5" s="12">
        <f aca="true" t="shared" si="1" ref="AL5:AL46">$N$45</f>
        <v>1420</v>
      </c>
    </row>
    <row r="6" spans="1:38" ht="21" customHeight="1">
      <c r="A6" s="13">
        <v>2543</v>
      </c>
      <c r="B6" s="14">
        <v>84.8</v>
      </c>
      <c r="C6" s="14">
        <v>170.4</v>
      </c>
      <c r="D6" s="14">
        <v>104.6</v>
      </c>
      <c r="E6" s="14">
        <v>231.2</v>
      </c>
      <c r="F6" s="14">
        <v>219.1</v>
      </c>
      <c r="G6" s="14">
        <v>165.9</v>
      </c>
      <c r="H6" s="14">
        <v>133.8</v>
      </c>
      <c r="I6" s="14">
        <v>1.1</v>
      </c>
      <c r="J6" s="14">
        <v>1.4</v>
      </c>
      <c r="K6" s="14">
        <v>14</v>
      </c>
      <c r="L6" s="14">
        <v>0</v>
      </c>
      <c r="M6" s="14">
        <v>127.3</v>
      </c>
      <c r="N6" s="15">
        <v>1253.6</v>
      </c>
      <c r="O6" s="16">
        <v>123</v>
      </c>
      <c r="AK6" s="12">
        <f t="shared" si="0"/>
        <v>213.7</v>
      </c>
      <c r="AL6" s="12">
        <f t="shared" si="1"/>
        <v>1420</v>
      </c>
    </row>
    <row r="7" spans="1:38" ht="21" customHeight="1">
      <c r="A7" s="13">
        <v>2544</v>
      </c>
      <c r="B7" s="14">
        <v>116.9</v>
      </c>
      <c r="C7" s="14">
        <v>229.3</v>
      </c>
      <c r="D7" s="14">
        <v>170.7</v>
      </c>
      <c r="E7" s="14">
        <v>279.8</v>
      </c>
      <c r="F7" s="14">
        <v>287.4</v>
      </c>
      <c r="G7" s="14">
        <v>241.1</v>
      </c>
      <c r="H7" s="14">
        <v>242.4</v>
      </c>
      <c r="I7" s="14">
        <v>31.2</v>
      </c>
      <c r="J7" s="14">
        <v>13.2</v>
      </c>
      <c r="K7" s="14">
        <v>10</v>
      </c>
      <c r="L7" s="14">
        <v>4.5</v>
      </c>
      <c r="M7" s="14">
        <v>12</v>
      </c>
      <c r="N7" s="15">
        <v>1638.5</v>
      </c>
      <c r="O7" s="16">
        <v>133</v>
      </c>
      <c r="AK7" s="12">
        <f t="shared" si="0"/>
        <v>213.7</v>
      </c>
      <c r="AL7" s="12">
        <f t="shared" si="1"/>
        <v>1420</v>
      </c>
    </row>
    <row r="8" spans="1:38" ht="21" customHeight="1">
      <c r="A8" s="13">
        <v>2545</v>
      </c>
      <c r="B8" s="14">
        <v>95.6</v>
      </c>
      <c r="C8" s="14">
        <v>475.8</v>
      </c>
      <c r="D8" s="14">
        <v>67.5</v>
      </c>
      <c r="E8" s="14">
        <v>247.9</v>
      </c>
      <c r="F8" s="14">
        <v>228.3</v>
      </c>
      <c r="G8" s="14">
        <v>266.7</v>
      </c>
      <c r="H8" s="14">
        <v>30.3</v>
      </c>
      <c r="I8" s="14">
        <v>70.4</v>
      </c>
      <c r="J8" s="14">
        <v>85.7</v>
      </c>
      <c r="K8" s="14">
        <v>7.5</v>
      </c>
      <c r="L8" s="14">
        <v>1.8</v>
      </c>
      <c r="M8" s="14">
        <v>59.7</v>
      </c>
      <c r="N8" s="15">
        <v>1637.2</v>
      </c>
      <c r="O8" s="16">
        <v>136</v>
      </c>
      <c r="AK8" s="12">
        <f t="shared" si="0"/>
        <v>213.7</v>
      </c>
      <c r="AL8" s="12">
        <f t="shared" si="1"/>
        <v>1420</v>
      </c>
    </row>
    <row r="9" spans="1:38" ht="21" customHeight="1">
      <c r="A9" s="13">
        <v>2546</v>
      </c>
      <c r="B9" s="14">
        <v>57.1</v>
      </c>
      <c r="C9" s="14">
        <v>124.9</v>
      </c>
      <c r="D9" s="14">
        <v>155.8</v>
      </c>
      <c r="E9" s="14">
        <v>301.1</v>
      </c>
      <c r="F9" s="14">
        <v>240</v>
      </c>
      <c r="G9" s="14">
        <v>292.7</v>
      </c>
      <c r="H9" s="14">
        <v>34.1</v>
      </c>
      <c r="I9" s="14">
        <v>0</v>
      </c>
      <c r="J9" s="14">
        <v>0</v>
      </c>
      <c r="K9" s="14">
        <v>34.9</v>
      </c>
      <c r="L9" s="14">
        <v>0</v>
      </c>
      <c r="M9" s="14">
        <v>0.3</v>
      </c>
      <c r="N9" s="15">
        <v>1240.9</v>
      </c>
      <c r="O9" s="16">
        <v>105</v>
      </c>
      <c r="AK9" s="12">
        <f t="shared" si="0"/>
        <v>213.7</v>
      </c>
      <c r="AL9" s="12">
        <f t="shared" si="1"/>
        <v>1420</v>
      </c>
    </row>
    <row r="10" spans="1:38" ht="21" customHeight="1">
      <c r="A10" s="13">
        <v>2547</v>
      </c>
      <c r="B10" s="14">
        <v>105.7</v>
      </c>
      <c r="C10" s="14">
        <v>436.7</v>
      </c>
      <c r="D10" s="14">
        <v>139.3</v>
      </c>
      <c r="E10" s="14">
        <v>183.7</v>
      </c>
      <c r="F10" s="14">
        <v>233.6</v>
      </c>
      <c r="G10" s="14">
        <v>406.4</v>
      </c>
      <c r="H10" s="14">
        <v>13.2</v>
      </c>
      <c r="I10" s="14">
        <v>41.8</v>
      </c>
      <c r="J10" s="14">
        <v>0</v>
      </c>
      <c r="K10" s="14">
        <v>0</v>
      </c>
      <c r="L10" s="14">
        <v>3.2</v>
      </c>
      <c r="M10" s="14">
        <v>29.3</v>
      </c>
      <c r="N10" s="15">
        <v>1592.9</v>
      </c>
      <c r="O10" s="16">
        <v>131</v>
      </c>
      <c r="AK10" s="12">
        <f t="shared" si="0"/>
        <v>213.7</v>
      </c>
      <c r="AL10" s="12">
        <f t="shared" si="1"/>
        <v>1420</v>
      </c>
    </row>
    <row r="11" spans="1:38" ht="21" customHeight="1">
      <c r="A11" s="13">
        <v>2548</v>
      </c>
      <c r="B11" s="14">
        <v>31.2</v>
      </c>
      <c r="C11" s="14">
        <v>182.8</v>
      </c>
      <c r="D11" s="14">
        <v>193.8</v>
      </c>
      <c r="E11" s="14">
        <v>325.9</v>
      </c>
      <c r="F11" s="14">
        <v>380.1</v>
      </c>
      <c r="G11" s="14">
        <v>348.3</v>
      </c>
      <c r="H11" s="14">
        <v>100.1</v>
      </c>
      <c r="I11" s="14">
        <v>17.2</v>
      </c>
      <c r="J11" s="14">
        <v>0.4</v>
      </c>
      <c r="K11" s="14">
        <v>0</v>
      </c>
      <c r="L11" s="14">
        <v>29.7</v>
      </c>
      <c r="M11" s="14">
        <v>49.4</v>
      </c>
      <c r="N11" s="15">
        <v>1658.9</v>
      </c>
      <c r="O11" s="16">
        <v>124</v>
      </c>
      <c r="AK11" s="12">
        <f t="shared" si="0"/>
        <v>213.7</v>
      </c>
      <c r="AL11" s="12">
        <f t="shared" si="1"/>
        <v>1420</v>
      </c>
    </row>
    <row r="12" spans="1:38" ht="21" customHeight="1">
      <c r="A12" s="13">
        <v>2549</v>
      </c>
      <c r="B12" s="14">
        <v>120.9</v>
      </c>
      <c r="C12" s="14">
        <v>128.7</v>
      </c>
      <c r="D12" s="14">
        <v>99.6</v>
      </c>
      <c r="E12" s="14">
        <v>211.1</v>
      </c>
      <c r="F12" s="14">
        <v>502.2</v>
      </c>
      <c r="G12" s="14">
        <v>350.6</v>
      </c>
      <c r="H12" s="14">
        <v>92.6</v>
      </c>
      <c r="I12" s="14">
        <v>0</v>
      </c>
      <c r="J12" s="14">
        <v>0</v>
      </c>
      <c r="K12" s="14">
        <v>0</v>
      </c>
      <c r="L12" s="14">
        <v>0</v>
      </c>
      <c r="M12" s="14">
        <v>24.3</v>
      </c>
      <c r="N12" s="15">
        <v>1530</v>
      </c>
      <c r="O12" s="16">
        <v>105</v>
      </c>
      <c r="AK12" s="12">
        <f t="shared" si="0"/>
        <v>213.7</v>
      </c>
      <c r="AL12" s="12">
        <f t="shared" si="1"/>
        <v>1420</v>
      </c>
    </row>
    <row r="13" spans="1:38" ht="21" customHeight="1">
      <c r="A13" s="13">
        <v>2550</v>
      </c>
      <c r="B13" s="14">
        <v>140.5</v>
      </c>
      <c r="C13" s="14">
        <v>204.8</v>
      </c>
      <c r="D13" s="14">
        <v>117.1</v>
      </c>
      <c r="E13" s="14">
        <v>129.2</v>
      </c>
      <c r="F13" s="14">
        <v>122.9</v>
      </c>
      <c r="G13" s="14">
        <v>231.1</v>
      </c>
      <c r="H13" s="14">
        <v>127</v>
      </c>
      <c r="I13" s="14">
        <v>17.8</v>
      </c>
      <c r="J13" s="14">
        <v>0</v>
      </c>
      <c r="K13" s="14">
        <v>33.2</v>
      </c>
      <c r="L13" s="14">
        <v>27</v>
      </c>
      <c r="M13" s="14">
        <v>48.9</v>
      </c>
      <c r="N13" s="15">
        <v>1199.5</v>
      </c>
      <c r="O13" s="16">
        <v>123</v>
      </c>
      <c r="AK13" s="12">
        <f t="shared" si="0"/>
        <v>213.7</v>
      </c>
      <c r="AL13" s="12">
        <f t="shared" si="1"/>
        <v>1420</v>
      </c>
    </row>
    <row r="14" spans="1:38" ht="21" customHeight="1">
      <c r="A14" s="13">
        <v>2551</v>
      </c>
      <c r="B14" s="14">
        <v>80.3</v>
      </c>
      <c r="C14" s="14">
        <v>70.1</v>
      </c>
      <c r="D14" s="14">
        <v>224.4</v>
      </c>
      <c r="E14" s="14">
        <v>387.2</v>
      </c>
      <c r="F14" s="14">
        <v>331</v>
      </c>
      <c r="G14" s="14">
        <v>277.6</v>
      </c>
      <c r="H14" s="14">
        <v>120.4</v>
      </c>
      <c r="I14" s="14">
        <v>2.4</v>
      </c>
      <c r="J14" s="14">
        <v>10.5</v>
      </c>
      <c r="K14" s="14">
        <v>0</v>
      </c>
      <c r="L14" s="14">
        <v>1.5</v>
      </c>
      <c r="M14" s="14">
        <v>26.8</v>
      </c>
      <c r="N14" s="15">
        <v>1532.2</v>
      </c>
      <c r="O14" s="16">
        <v>112</v>
      </c>
      <c r="AK14" s="12">
        <f t="shared" si="0"/>
        <v>213.7</v>
      </c>
      <c r="AL14" s="12">
        <f t="shared" si="1"/>
        <v>1420</v>
      </c>
    </row>
    <row r="15" spans="1:38" ht="21" customHeight="1">
      <c r="A15" s="17">
        <v>2552</v>
      </c>
      <c r="B15" s="18" t="s">
        <v>24</v>
      </c>
      <c r="C15" s="18" t="s">
        <v>24</v>
      </c>
      <c r="D15" s="18" t="s">
        <v>24</v>
      </c>
      <c r="E15" s="18" t="s">
        <v>24</v>
      </c>
      <c r="F15" s="18" t="s">
        <v>24</v>
      </c>
      <c r="G15" s="18" t="s">
        <v>24</v>
      </c>
      <c r="H15" s="18" t="s">
        <v>24</v>
      </c>
      <c r="I15" s="18" t="s">
        <v>24</v>
      </c>
      <c r="J15" s="18" t="s">
        <v>24</v>
      </c>
      <c r="K15" s="18" t="s">
        <v>24</v>
      </c>
      <c r="L15" s="18" t="s">
        <v>24</v>
      </c>
      <c r="M15" s="18" t="s">
        <v>24</v>
      </c>
      <c r="N15" s="15"/>
      <c r="O15" s="19" t="s">
        <v>24</v>
      </c>
      <c r="AK15" s="12">
        <f t="shared" si="0"/>
        <v>213.7</v>
      </c>
      <c r="AL15" s="12">
        <f t="shared" si="1"/>
        <v>1420</v>
      </c>
    </row>
    <row r="16" spans="1:38" ht="21" customHeight="1">
      <c r="A16" s="13">
        <v>2553</v>
      </c>
      <c r="B16" s="14" t="s">
        <v>24</v>
      </c>
      <c r="C16" s="14" t="s">
        <v>24</v>
      </c>
      <c r="D16" s="14">
        <v>55.6</v>
      </c>
      <c r="E16" s="14">
        <v>163.4</v>
      </c>
      <c r="F16" s="14">
        <v>602.7</v>
      </c>
      <c r="G16" s="14">
        <v>361.8</v>
      </c>
      <c r="H16" s="14">
        <v>109.1</v>
      </c>
      <c r="I16" s="14">
        <v>0</v>
      </c>
      <c r="J16" s="14">
        <v>0.3</v>
      </c>
      <c r="K16" s="14">
        <v>8.5</v>
      </c>
      <c r="L16" s="14">
        <v>27.4</v>
      </c>
      <c r="M16" s="14">
        <v>65.9</v>
      </c>
      <c r="N16" s="15">
        <v>1394.7</v>
      </c>
      <c r="O16" s="16" t="s">
        <v>24</v>
      </c>
      <c r="AK16" s="12">
        <f t="shared" si="0"/>
        <v>213.7</v>
      </c>
      <c r="AL16" s="12">
        <f t="shared" si="1"/>
        <v>1420</v>
      </c>
    </row>
    <row r="17" spans="1:38" ht="21" customHeight="1">
      <c r="A17" s="13">
        <v>2554</v>
      </c>
      <c r="B17" s="14">
        <v>47.099999999999994</v>
      </c>
      <c r="C17" s="14">
        <v>281.1</v>
      </c>
      <c r="D17" s="14">
        <v>206.59999999999997</v>
      </c>
      <c r="E17" s="14">
        <v>187.6</v>
      </c>
      <c r="F17" s="14">
        <v>279.3</v>
      </c>
      <c r="G17" s="14">
        <v>307.3</v>
      </c>
      <c r="H17" s="14">
        <v>74.6</v>
      </c>
      <c r="I17" s="14">
        <v>13.100000000000001</v>
      </c>
      <c r="J17" s="14">
        <v>0</v>
      </c>
      <c r="K17" s="14">
        <v>4.6</v>
      </c>
      <c r="L17" s="14">
        <v>0</v>
      </c>
      <c r="M17" s="14">
        <v>42</v>
      </c>
      <c r="N17" s="15">
        <v>1443.2999999999997</v>
      </c>
      <c r="O17" s="16">
        <v>121</v>
      </c>
      <c r="AK17" s="12">
        <f t="shared" si="0"/>
        <v>213.7</v>
      </c>
      <c r="AL17" s="12">
        <f t="shared" si="1"/>
        <v>1420</v>
      </c>
    </row>
    <row r="18" spans="1:38" ht="21" customHeight="1">
      <c r="A18" s="13">
        <v>2555</v>
      </c>
      <c r="B18" s="14">
        <v>104.2</v>
      </c>
      <c r="C18" s="14">
        <v>290.5</v>
      </c>
      <c r="D18" s="14">
        <v>58.1</v>
      </c>
      <c r="E18" s="14">
        <v>266.2</v>
      </c>
      <c r="F18" s="14">
        <v>181.6</v>
      </c>
      <c r="G18" s="14">
        <v>266.1</v>
      </c>
      <c r="H18" s="14">
        <v>42.400000000000006</v>
      </c>
      <c r="I18" s="14">
        <v>92.80000000000001</v>
      </c>
      <c r="J18" s="14">
        <v>43.9</v>
      </c>
      <c r="K18" s="14">
        <v>70.5</v>
      </c>
      <c r="L18" s="14">
        <v>10.7</v>
      </c>
      <c r="M18" s="14">
        <v>68.19999999999999</v>
      </c>
      <c r="N18" s="15">
        <v>1495.2000000000003</v>
      </c>
      <c r="O18" s="16">
        <v>115</v>
      </c>
      <c r="AK18" s="12">
        <f t="shared" si="0"/>
        <v>213.7</v>
      </c>
      <c r="AL18" s="12">
        <f t="shared" si="1"/>
        <v>1420</v>
      </c>
    </row>
    <row r="19" spans="1:38" ht="21" customHeight="1">
      <c r="A19" s="13">
        <v>2556</v>
      </c>
      <c r="B19" s="14">
        <v>11</v>
      </c>
      <c r="C19" s="14">
        <v>220.90000000000003</v>
      </c>
      <c r="D19" s="14">
        <v>40.89999999999999</v>
      </c>
      <c r="E19" s="14">
        <v>220.8</v>
      </c>
      <c r="F19" s="14">
        <v>180.29999999999998</v>
      </c>
      <c r="G19" s="14">
        <v>207.19999999999993</v>
      </c>
      <c r="H19" s="14">
        <v>117.8</v>
      </c>
      <c r="I19" s="14">
        <v>13.6</v>
      </c>
      <c r="J19" s="14">
        <v>39.7</v>
      </c>
      <c r="K19" s="14">
        <v>0</v>
      </c>
      <c r="L19" s="14">
        <v>0</v>
      </c>
      <c r="M19" s="14">
        <v>0</v>
      </c>
      <c r="N19" s="15">
        <v>1052.1999999999998</v>
      </c>
      <c r="O19" s="16">
        <v>105</v>
      </c>
      <c r="AK19" s="12">
        <f t="shared" si="0"/>
        <v>213.7</v>
      </c>
      <c r="AL19" s="12">
        <f t="shared" si="1"/>
        <v>1420</v>
      </c>
    </row>
    <row r="20" spans="1:38" ht="21" customHeight="1">
      <c r="A20" s="13">
        <v>2557</v>
      </c>
      <c r="B20" s="14">
        <v>159.90000000000003</v>
      </c>
      <c r="C20" s="14">
        <v>127.89999999999999</v>
      </c>
      <c r="D20" s="14">
        <v>97.40000000000002</v>
      </c>
      <c r="E20" s="14">
        <v>297.80000000000007</v>
      </c>
      <c r="F20" s="14">
        <v>239.50000000000003</v>
      </c>
      <c r="G20" s="14">
        <v>220.79999999999998</v>
      </c>
      <c r="H20" s="14">
        <v>49.1</v>
      </c>
      <c r="I20" s="14">
        <v>52.2</v>
      </c>
      <c r="J20" s="14">
        <v>0</v>
      </c>
      <c r="K20" s="14">
        <v>67.3</v>
      </c>
      <c r="L20" s="14">
        <v>0</v>
      </c>
      <c r="M20" s="14">
        <v>58.099999999999994</v>
      </c>
      <c r="N20" s="15">
        <v>1370</v>
      </c>
      <c r="O20" s="16">
        <v>101</v>
      </c>
      <c r="AK20" s="12">
        <f t="shared" si="0"/>
        <v>213.7</v>
      </c>
      <c r="AL20" s="12">
        <f t="shared" si="1"/>
        <v>1420</v>
      </c>
    </row>
    <row r="21" spans="1:38" ht="21" customHeight="1">
      <c r="A21" s="13">
        <v>2558</v>
      </c>
      <c r="B21" s="14">
        <v>167.2</v>
      </c>
      <c r="C21" s="14">
        <v>69.5</v>
      </c>
      <c r="D21" s="14">
        <v>130.9</v>
      </c>
      <c r="E21" s="14">
        <v>137.1</v>
      </c>
      <c r="F21" s="14">
        <v>213</v>
      </c>
      <c r="G21" s="14">
        <v>149</v>
      </c>
      <c r="H21" s="14">
        <v>105.4</v>
      </c>
      <c r="I21" s="14">
        <v>28.9</v>
      </c>
      <c r="J21" s="14">
        <v>43.3</v>
      </c>
      <c r="K21" s="14">
        <v>50.1</v>
      </c>
      <c r="L21" s="14">
        <v>6.2</v>
      </c>
      <c r="M21" s="14">
        <v>6.7</v>
      </c>
      <c r="N21" s="15">
        <v>1107.3</v>
      </c>
      <c r="O21" s="16">
        <v>105</v>
      </c>
      <c r="AK21" s="12">
        <f t="shared" si="0"/>
        <v>213.7</v>
      </c>
      <c r="AL21" s="12">
        <f t="shared" si="1"/>
        <v>1420</v>
      </c>
    </row>
    <row r="22" spans="1:38" ht="21" customHeight="1">
      <c r="A22" s="13">
        <v>2559</v>
      </c>
      <c r="B22" s="14">
        <v>62.8</v>
      </c>
      <c r="C22" s="14">
        <v>141.8</v>
      </c>
      <c r="D22" s="14">
        <v>185.9</v>
      </c>
      <c r="E22" s="14">
        <v>150.7</v>
      </c>
      <c r="F22" s="14">
        <v>246.4</v>
      </c>
      <c r="G22" s="14">
        <v>191.9</v>
      </c>
      <c r="H22" s="14">
        <v>142.9</v>
      </c>
      <c r="I22" s="14">
        <v>63.5</v>
      </c>
      <c r="J22" s="14">
        <v>1.2</v>
      </c>
      <c r="K22" s="14">
        <v>67.1</v>
      </c>
      <c r="L22" s="14">
        <v>0</v>
      </c>
      <c r="M22" s="14">
        <v>5.2</v>
      </c>
      <c r="N22" s="15">
        <f>SUM(B22:M22)</f>
        <v>1259.4</v>
      </c>
      <c r="O22" s="16">
        <v>125</v>
      </c>
      <c r="AK22" s="12">
        <f t="shared" si="0"/>
        <v>213.7</v>
      </c>
      <c r="AL22" s="12">
        <f t="shared" si="1"/>
        <v>1420</v>
      </c>
    </row>
    <row r="23" spans="1:38" ht="21" customHeight="1">
      <c r="A23" s="13">
        <v>2560</v>
      </c>
      <c r="B23" s="14">
        <v>157.9</v>
      </c>
      <c r="C23" s="14">
        <v>250.2</v>
      </c>
      <c r="D23" s="14">
        <v>101.8</v>
      </c>
      <c r="E23" s="14">
        <v>403.8</v>
      </c>
      <c r="F23" s="14">
        <v>204.8</v>
      </c>
      <c r="G23" s="14">
        <v>127</v>
      </c>
      <c r="H23" s="14">
        <v>158.3</v>
      </c>
      <c r="I23" s="14">
        <v>8.7</v>
      </c>
      <c r="J23" s="14">
        <v>42.1</v>
      </c>
      <c r="K23" s="14">
        <v>9</v>
      </c>
      <c r="L23" s="14">
        <v>28</v>
      </c>
      <c r="M23" s="14">
        <v>92.9</v>
      </c>
      <c r="N23" s="15">
        <f>SUM(B23:M23)</f>
        <v>1584.5</v>
      </c>
      <c r="O23" s="16">
        <v>143</v>
      </c>
      <c r="AK23" s="12">
        <f t="shared" si="0"/>
        <v>213.7</v>
      </c>
      <c r="AL23" s="12">
        <f t="shared" si="1"/>
        <v>1420</v>
      </c>
    </row>
    <row r="24" spans="1:38" ht="21" customHeight="1">
      <c r="A24" s="20">
        <v>2561</v>
      </c>
      <c r="B24" s="21">
        <v>124.9</v>
      </c>
      <c r="C24" s="21">
        <v>179.3</v>
      </c>
      <c r="D24" s="21">
        <v>106.3</v>
      </c>
      <c r="E24" s="21">
        <v>172.3</v>
      </c>
      <c r="F24" s="21">
        <v>345.5</v>
      </c>
      <c r="G24" s="21">
        <v>286.1</v>
      </c>
      <c r="H24" s="21">
        <v>81.1</v>
      </c>
      <c r="I24" s="21">
        <v>35.6</v>
      </c>
      <c r="J24" s="21">
        <v>15.7</v>
      </c>
      <c r="K24" s="21">
        <v>29.8</v>
      </c>
      <c r="L24" s="21">
        <v>0.3</v>
      </c>
      <c r="M24" s="21">
        <v>0</v>
      </c>
      <c r="N24" s="22">
        <f>SUM(B24:M24)</f>
        <v>1376.8999999999999</v>
      </c>
      <c r="O24" s="23">
        <v>119</v>
      </c>
      <c r="AK24" s="12">
        <f t="shared" si="0"/>
        <v>213.7</v>
      </c>
      <c r="AL24" s="12">
        <f t="shared" si="1"/>
        <v>1420</v>
      </c>
    </row>
    <row r="25" spans="1:38" ht="21" customHeight="1">
      <c r="A25" s="13">
        <v>2562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AK25" s="12">
        <f t="shared" si="0"/>
        <v>213.7</v>
      </c>
      <c r="AL25" s="12">
        <f t="shared" si="1"/>
        <v>1420</v>
      </c>
    </row>
    <row r="26" spans="1:38" ht="21" customHeight="1">
      <c r="A26" s="13">
        <v>2563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24"/>
      <c r="AK26" s="12">
        <f t="shared" si="0"/>
        <v>213.7</v>
      </c>
      <c r="AL26" s="12">
        <f t="shared" si="1"/>
        <v>1420</v>
      </c>
    </row>
    <row r="27" spans="1:38" ht="21" customHeight="1">
      <c r="A27" s="13">
        <v>2564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5"/>
      <c r="O27" s="16"/>
      <c r="AK27" s="12">
        <f t="shared" si="0"/>
        <v>213.7</v>
      </c>
      <c r="AL27" s="12">
        <f t="shared" si="1"/>
        <v>1420</v>
      </c>
    </row>
    <row r="28" spans="1:38" ht="21" customHeight="1">
      <c r="A28" s="13">
        <v>2565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5"/>
      <c r="O28" s="16"/>
      <c r="AK28" s="12">
        <f t="shared" si="0"/>
        <v>213.7</v>
      </c>
      <c r="AL28" s="12">
        <f t="shared" si="1"/>
        <v>1420</v>
      </c>
    </row>
    <row r="29" spans="1:38" ht="21" customHeight="1">
      <c r="A29" s="13">
        <v>2566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5"/>
      <c r="O29" s="16"/>
      <c r="AK29" s="12">
        <f t="shared" si="0"/>
        <v>213.7</v>
      </c>
      <c r="AL29" s="12">
        <f t="shared" si="1"/>
        <v>1420</v>
      </c>
    </row>
    <row r="30" spans="1:38" ht="21" customHeight="1">
      <c r="A30" s="13">
        <v>2567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15"/>
      <c r="O30" s="16"/>
      <c r="AK30" s="12">
        <f t="shared" si="0"/>
        <v>213.7</v>
      </c>
      <c r="AL30" s="12">
        <f t="shared" si="1"/>
        <v>1420</v>
      </c>
    </row>
    <row r="31" spans="1:38" ht="21" customHeight="1">
      <c r="A31" s="13">
        <v>2568</v>
      </c>
      <c r="B31" s="26"/>
      <c r="C31" s="26"/>
      <c r="D31" s="27"/>
      <c r="E31" s="26"/>
      <c r="F31" s="26"/>
      <c r="G31" s="26"/>
      <c r="H31" s="26"/>
      <c r="I31" s="26"/>
      <c r="J31" s="26"/>
      <c r="K31" s="26"/>
      <c r="L31" s="26"/>
      <c r="M31" s="26"/>
      <c r="N31" s="15"/>
      <c r="O31" s="16"/>
      <c r="AK31" s="12">
        <f t="shared" si="0"/>
        <v>213.7</v>
      </c>
      <c r="AL31" s="12">
        <f t="shared" si="1"/>
        <v>1420</v>
      </c>
    </row>
    <row r="32" spans="1:38" ht="21" customHeight="1">
      <c r="A32" s="13">
        <v>2569</v>
      </c>
      <c r="B32" s="26"/>
      <c r="C32" s="26"/>
      <c r="D32" s="27"/>
      <c r="E32" s="26"/>
      <c r="F32" s="26"/>
      <c r="G32" s="26"/>
      <c r="H32" s="26"/>
      <c r="I32" s="26"/>
      <c r="J32" s="26"/>
      <c r="K32" s="26"/>
      <c r="L32" s="26"/>
      <c r="M32" s="26"/>
      <c r="N32" s="15"/>
      <c r="O32" s="16"/>
      <c r="AK32" s="12">
        <f t="shared" si="0"/>
        <v>213.7</v>
      </c>
      <c r="AL32" s="12">
        <f t="shared" si="1"/>
        <v>1420</v>
      </c>
    </row>
    <row r="33" spans="1:38" ht="21" customHeight="1">
      <c r="A33" s="13">
        <v>2570</v>
      </c>
      <c r="B33" s="26"/>
      <c r="C33" s="26"/>
      <c r="D33" s="27"/>
      <c r="E33" s="26"/>
      <c r="F33" s="26"/>
      <c r="G33" s="26"/>
      <c r="H33" s="26"/>
      <c r="I33" s="26"/>
      <c r="J33" s="26"/>
      <c r="K33" s="26"/>
      <c r="L33" s="26"/>
      <c r="M33" s="26"/>
      <c r="N33" s="15"/>
      <c r="O33" s="16"/>
      <c r="AK33" s="12">
        <f t="shared" si="0"/>
        <v>213.7</v>
      </c>
      <c r="AL33" s="12">
        <f t="shared" si="1"/>
        <v>1420</v>
      </c>
    </row>
    <row r="34" spans="1:38" ht="21" customHeight="1">
      <c r="A34" s="13">
        <v>2571</v>
      </c>
      <c r="B34" s="26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15"/>
      <c r="O34" s="16"/>
      <c r="AK34" s="12">
        <f t="shared" si="0"/>
        <v>213.7</v>
      </c>
      <c r="AL34" s="12">
        <f t="shared" si="1"/>
        <v>1420</v>
      </c>
    </row>
    <row r="35" spans="1:38" ht="21" customHeight="1">
      <c r="A35" s="13">
        <v>2572</v>
      </c>
      <c r="B35" s="26"/>
      <c r="C35" s="28"/>
      <c r="D35" s="29"/>
      <c r="E35" s="26"/>
      <c r="F35" s="26"/>
      <c r="G35" s="26"/>
      <c r="H35" s="26"/>
      <c r="I35" s="26"/>
      <c r="J35" s="26"/>
      <c r="K35" s="26"/>
      <c r="L35" s="26"/>
      <c r="M35" s="26"/>
      <c r="N35" s="30"/>
      <c r="O35" s="16"/>
      <c r="AK35" s="12">
        <f t="shared" si="0"/>
        <v>213.7</v>
      </c>
      <c r="AL35" s="12">
        <f t="shared" si="1"/>
        <v>1420</v>
      </c>
    </row>
    <row r="36" spans="1:38" ht="21" customHeight="1">
      <c r="A36" s="13">
        <v>2573</v>
      </c>
      <c r="B36" s="26"/>
      <c r="C36" s="26"/>
      <c r="D36" s="27"/>
      <c r="E36" s="26"/>
      <c r="F36" s="26"/>
      <c r="G36" s="26"/>
      <c r="H36" s="26"/>
      <c r="I36" s="26"/>
      <c r="J36" s="26"/>
      <c r="K36" s="26"/>
      <c r="L36" s="26"/>
      <c r="M36" s="26"/>
      <c r="N36" s="30"/>
      <c r="O36" s="16"/>
      <c r="AK36" s="12">
        <f t="shared" si="0"/>
        <v>213.7</v>
      </c>
      <c r="AL36" s="12">
        <f t="shared" si="1"/>
        <v>1420</v>
      </c>
    </row>
    <row r="37" spans="1:38" ht="21" customHeight="1">
      <c r="A37" s="13">
        <v>2574</v>
      </c>
      <c r="B37" s="26"/>
      <c r="C37" s="26"/>
      <c r="D37" s="27"/>
      <c r="E37" s="26"/>
      <c r="F37" s="26"/>
      <c r="G37" s="26"/>
      <c r="H37" s="26"/>
      <c r="I37" s="26"/>
      <c r="J37" s="26"/>
      <c r="K37" s="26"/>
      <c r="L37" s="26"/>
      <c r="M37" s="26"/>
      <c r="N37" s="30"/>
      <c r="O37" s="16"/>
      <c r="AK37" s="12">
        <f t="shared" si="0"/>
        <v>213.7</v>
      </c>
      <c r="AL37" s="12">
        <f t="shared" si="1"/>
        <v>1420</v>
      </c>
    </row>
    <row r="38" spans="1:38" ht="21" customHeight="1">
      <c r="A38" s="13">
        <v>2575</v>
      </c>
      <c r="B38" s="28"/>
      <c r="C38" s="26"/>
      <c r="D38" s="27"/>
      <c r="E38" s="26"/>
      <c r="F38" s="26"/>
      <c r="G38" s="26"/>
      <c r="H38" s="26"/>
      <c r="I38" s="26"/>
      <c r="J38" s="26"/>
      <c r="K38" s="26"/>
      <c r="L38" s="26"/>
      <c r="M38" s="26"/>
      <c r="N38" s="30"/>
      <c r="O38" s="16"/>
      <c r="AK38" s="12">
        <f t="shared" si="0"/>
        <v>213.7</v>
      </c>
      <c r="AL38" s="12">
        <f t="shared" si="1"/>
        <v>1420</v>
      </c>
    </row>
    <row r="39" spans="1:38" ht="21" customHeight="1">
      <c r="A39" s="13">
        <v>2576</v>
      </c>
      <c r="B39" s="28"/>
      <c r="C39" s="26"/>
      <c r="D39" s="27"/>
      <c r="E39" s="26"/>
      <c r="F39" s="26"/>
      <c r="G39" s="26"/>
      <c r="H39" s="26"/>
      <c r="I39" s="26"/>
      <c r="J39" s="26"/>
      <c r="K39" s="26"/>
      <c r="L39" s="26"/>
      <c r="M39" s="26"/>
      <c r="N39" s="15"/>
      <c r="O39" s="16"/>
      <c r="AK39" s="12">
        <f t="shared" si="0"/>
        <v>213.7</v>
      </c>
      <c r="AL39" s="12">
        <f t="shared" si="1"/>
        <v>1420</v>
      </c>
    </row>
    <row r="40" spans="1:38" ht="21" customHeight="1">
      <c r="A40" s="13">
        <v>2577</v>
      </c>
      <c r="B40" s="28"/>
      <c r="C40" s="26"/>
      <c r="D40" s="27"/>
      <c r="E40" s="26"/>
      <c r="F40" s="26"/>
      <c r="G40" s="26"/>
      <c r="H40" s="26"/>
      <c r="I40" s="26"/>
      <c r="J40" s="26"/>
      <c r="K40" s="26"/>
      <c r="L40" s="26"/>
      <c r="M40" s="26"/>
      <c r="N40" s="15"/>
      <c r="O40" s="16"/>
      <c r="AK40" s="12">
        <f t="shared" si="0"/>
        <v>213.7</v>
      </c>
      <c r="AL40" s="12">
        <f t="shared" si="1"/>
        <v>1420</v>
      </c>
    </row>
    <row r="41" spans="1:38" ht="21" customHeight="1">
      <c r="A41" s="13">
        <v>2578</v>
      </c>
      <c r="B41" s="28"/>
      <c r="C41" s="26"/>
      <c r="D41" s="27"/>
      <c r="E41" s="26"/>
      <c r="F41" s="26"/>
      <c r="G41" s="26"/>
      <c r="H41" s="26"/>
      <c r="I41" s="26"/>
      <c r="J41" s="26"/>
      <c r="K41" s="26"/>
      <c r="L41" s="26"/>
      <c r="M41" s="26"/>
      <c r="N41" s="15"/>
      <c r="O41" s="16"/>
      <c r="AK41" s="12">
        <f t="shared" si="0"/>
        <v>213.7</v>
      </c>
      <c r="AL41" s="12">
        <f t="shared" si="1"/>
        <v>1420</v>
      </c>
    </row>
    <row r="42" spans="1:38" ht="21" customHeight="1">
      <c r="A42" s="13">
        <v>2579</v>
      </c>
      <c r="B42" s="28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15"/>
      <c r="O42" s="16"/>
      <c r="AK42" s="12">
        <f t="shared" si="0"/>
        <v>213.7</v>
      </c>
      <c r="AL42" s="12">
        <f t="shared" si="1"/>
        <v>1420</v>
      </c>
    </row>
    <row r="43" spans="1:38" ht="21" customHeight="1">
      <c r="A43" s="13">
        <v>2580</v>
      </c>
      <c r="B43" s="28"/>
      <c r="C43" s="26"/>
      <c r="D43" s="27"/>
      <c r="E43" s="26"/>
      <c r="F43" s="26"/>
      <c r="G43" s="26"/>
      <c r="H43" s="26"/>
      <c r="I43" s="26"/>
      <c r="J43" s="26"/>
      <c r="K43" s="26"/>
      <c r="L43" s="26"/>
      <c r="M43" s="26"/>
      <c r="N43" s="15"/>
      <c r="O43" s="16"/>
      <c r="AK43" s="12">
        <f t="shared" si="0"/>
        <v>213.7</v>
      </c>
      <c r="AL43" s="12">
        <f t="shared" si="1"/>
        <v>1420</v>
      </c>
    </row>
    <row r="44" spans="1:38" ht="21" customHeight="1">
      <c r="A44" s="31" t="s">
        <v>16</v>
      </c>
      <c r="B44" s="25">
        <v>167.2</v>
      </c>
      <c r="C44" s="25">
        <v>475.8</v>
      </c>
      <c r="D44" s="25">
        <v>224.4</v>
      </c>
      <c r="E44" s="25">
        <v>403.8</v>
      </c>
      <c r="F44" s="25">
        <v>602.7</v>
      </c>
      <c r="G44" s="25">
        <v>406.4</v>
      </c>
      <c r="H44" s="25">
        <v>242.4</v>
      </c>
      <c r="I44" s="25">
        <v>92.8</v>
      </c>
      <c r="J44" s="25">
        <v>85.7</v>
      </c>
      <c r="K44" s="25">
        <v>70.5</v>
      </c>
      <c r="L44" s="25">
        <v>39.3</v>
      </c>
      <c r="M44" s="25">
        <v>127.3</v>
      </c>
      <c r="N44" s="32">
        <v>1658.9</v>
      </c>
      <c r="O44" s="33">
        <v>143</v>
      </c>
      <c r="AK44" s="12">
        <f t="shared" si="0"/>
        <v>213.7</v>
      </c>
      <c r="AL44" s="12">
        <f t="shared" si="1"/>
        <v>1420</v>
      </c>
    </row>
    <row r="45" spans="1:38" ht="21" customHeight="1">
      <c r="A45" s="13" t="s">
        <v>17</v>
      </c>
      <c r="B45" s="14">
        <v>95.8</v>
      </c>
      <c r="C45" s="14">
        <v>213.7</v>
      </c>
      <c r="D45" s="14">
        <v>131.9</v>
      </c>
      <c r="E45" s="14">
        <v>229.4</v>
      </c>
      <c r="F45" s="14">
        <v>279.9</v>
      </c>
      <c r="G45" s="14">
        <v>260.7</v>
      </c>
      <c r="H45" s="14">
        <v>94.9</v>
      </c>
      <c r="I45" s="14">
        <v>25.5</v>
      </c>
      <c r="J45" s="14">
        <v>15.6</v>
      </c>
      <c r="K45" s="14">
        <v>19.9</v>
      </c>
      <c r="L45" s="14">
        <v>11.4</v>
      </c>
      <c r="M45" s="14">
        <v>41.3</v>
      </c>
      <c r="N45" s="15">
        <v>1420</v>
      </c>
      <c r="O45" s="34">
        <v>118</v>
      </c>
      <c r="AK45" s="12">
        <f t="shared" si="0"/>
        <v>213.7</v>
      </c>
      <c r="AL45" s="12">
        <f t="shared" si="1"/>
        <v>1420</v>
      </c>
    </row>
    <row r="46" spans="1:38" ht="21" customHeight="1">
      <c r="A46" s="35" t="s">
        <v>18</v>
      </c>
      <c r="B46" s="36">
        <v>11</v>
      </c>
      <c r="C46" s="36">
        <v>69.5</v>
      </c>
      <c r="D46" s="36">
        <v>40.9</v>
      </c>
      <c r="E46" s="36">
        <v>78.5</v>
      </c>
      <c r="F46" s="36">
        <v>122.9</v>
      </c>
      <c r="G46" s="36">
        <v>127</v>
      </c>
      <c r="H46" s="36">
        <v>13.2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7">
        <v>1052.2</v>
      </c>
      <c r="O46" s="38">
        <v>100</v>
      </c>
      <c r="AK46" s="12">
        <f t="shared" si="0"/>
        <v>213.7</v>
      </c>
      <c r="AL46" s="12">
        <f t="shared" si="1"/>
        <v>1420</v>
      </c>
    </row>
    <row r="47" spans="1:15" ht="21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1"/>
    </row>
    <row r="48" spans="1:15" ht="21" customHeight="1">
      <c r="A48" s="39"/>
      <c r="B48" s="42"/>
      <c r="F48" s="44" t="s">
        <v>23</v>
      </c>
      <c r="G48" s="44"/>
      <c r="H48" s="44"/>
      <c r="I48" s="44"/>
      <c r="J48" s="42"/>
      <c r="K48" s="42"/>
      <c r="L48" s="42"/>
      <c r="M48" s="42"/>
      <c r="N48" s="45"/>
      <c r="O48" s="41"/>
    </row>
    <row r="49" spans="1:15" ht="21" customHeight="1">
      <c r="A49" s="3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  <c r="O49" s="41"/>
    </row>
    <row r="50" spans="1:15" ht="21" customHeight="1">
      <c r="A50" s="46"/>
      <c r="B50" s="47"/>
      <c r="C50" s="48" t="s">
        <v>25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9"/>
      <c r="O50" s="50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51" t="s">
        <v>19</v>
      </c>
    </row>
    <row r="53" ht="19.5" customHeight="1"/>
    <row r="54" ht="19.5" customHeight="1">
      <c r="B54" s="55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2009-08-25T08:09:17Z</cp:lastPrinted>
  <dcterms:created xsi:type="dcterms:W3CDTF">2008-08-06T06:01:29Z</dcterms:created>
  <dcterms:modified xsi:type="dcterms:W3CDTF">2019-04-09T02:31:45Z</dcterms:modified>
  <cp:category/>
  <cp:version/>
  <cp:contentType/>
  <cp:contentStatus/>
</cp:coreProperties>
</file>