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<sst xmlns="http://schemas.openxmlformats.org/spreadsheetml/2006/main" count="29" uniqueCount="24">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</sst>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right"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233" fontId="9" fillId="18" borderId="11" xfId="0" applyFont="1" applyFill="1" applyBorder="1" applyAlignment="1">
      <alignment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5" borderId="15" xfId="0" applyNumberFormat="1" applyFont="1" applyFill="1" applyBorder="1" applyAlignment="1" applyProtection="1">
      <alignment horizontal="center" vertical="center"/>
      <protection/>
    </xf>
    <xf numFmtId="236" fontId="7" fillId="19" borderId="16" xfId="0" applyNumberFormat="1" applyFont="1" applyFill="1" applyBorder="1" applyAlignment="1" applyProtection="1">
      <alignment horizontal="center" vertical="center"/>
      <protection/>
    </xf>
    <xf numFmtId="236" fontId="7" fillId="5" borderId="16" xfId="0" applyNumberFormat="1" applyFont="1" applyFill="1" applyBorder="1" applyAlignment="1" applyProtection="1">
      <alignment horizontal="center" vertical="center"/>
      <protection/>
    </xf>
    <xf numFmtId="236" fontId="7" fillId="7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236" fontId="7" fillId="7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6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'G.10-H.05'!$A$7:$A$243</c:f>
              <c:str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strCache>
            </c:strRef>
          </c:cat>
          <c:val>
            <c:numRef>
              <c:f>'G.10-H.05'!$N$7:$N$24</c:f>
              <c:numCache>
                <c:ptCount val="18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349.5</c:v>
                </c:pt>
              </c:numCache>
            </c:numRef>
          </c:val>
        </c:ser>
        <c:gapWidth val="100"/>
        <c:axId val="17743888"/>
        <c:axId val="25477265"/>
      </c:barChart>
      <c:lineChart>
        <c:grouping val="standard"/>
        <c:varyColors val="0"/>
        <c:ser>
          <c:idx val="1"/>
          <c:order val="1"/>
          <c:tx>
            <c:v>ค่าเฉลี่ย 900.1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'G.10-H.05'!$P$7:$P$23</c:f>
              <c:numCache>
                <c:ptCount val="17"/>
                <c:pt idx="0">
                  <c:v>900.07</c:v>
                </c:pt>
                <c:pt idx="1">
                  <c:v>900.07</c:v>
                </c:pt>
                <c:pt idx="2">
                  <c:v>900.07</c:v>
                </c:pt>
                <c:pt idx="3">
                  <c:v>900.07</c:v>
                </c:pt>
                <c:pt idx="4">
                  <c:v>900.07</c:v>
                </c:pt>
                <c:pt idx="5">
                  <c:v>900.07</c:v>
                </c:pt>
                <c:pt idx="6">
                  <c:v>900.07</c:v>
                </c:pt>
                <c:pt idx="7">
                  <c:v>900.07</c:v>
                </c:pt>
                <c:pt idx="8">
                  <c:v>900.07</c:v>
                </c:pt>
                <c:pt idx="9">
                  <c:v>900.07</c:v>
                </c:pt>
                <c:pt idx="10">
                  <c:v>900.07</c:v>
                </c:pt>
                <c:pt idx="11">
                  <c:v>900.07</c:v>
                </c:pt>
                <c:pt idx="12">
                  <c:v>900.07</c:v>
                </c:pt>
                <c:pt idx="13">
                  <c:v>900.07</c:v>
                </c:pt>
                <c:pt idx="14">
                  <c:v>900.07</c:v>
                </c:pt>
                <c:pt idx="15">
                  <c:v>900.07</c:v>
                </c:pt>
                <c:pt idx="16">
                  <c:v>900.07</c:v>
                </c:pt>
              </c:numCache>
            </c:numRef>
          </c:val>
          <c:smooth val="0"/>
        </c:ser>
        <c:axId val="17743888"/>
        <c:axId val="25477265"/>
      </c:lineChart>
      <c:catAx>
        <c:axId val="177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77265"/>
        <c:crossesAt val="0"/>
        <c:auto val="1"/>
        <c:lblOffset val="100"/>
        <c:tickLblSkip val="1"/>
        <c:noMultiLvlLbl val="0"/>
      </c:catAx>
      <c:valAx>
        <c:axId val="2547726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388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zoomScalePageLayoutView="0" workbookViewId="0" topLeftCell="A19">
      <selection activeCell="R26" sqref="R26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19"/>
      <c r="F3" s="19"/>
      <c r="G3" s="19"/>
      <c r="H3" s="19"/>
      <c r="I3" s="19"/>
      <c r="J3" s="19"/>
      <c r="K3" s="19"/>
      <c r="L3" s="47" t="s">
        <v>22</v>
      </c>
      <c r="M3" s="47"/>
      <c r="N3" s="47"/>
      <c r="O3" s="47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32.96</v>
      </c>
      <c r="C7" s="32">
        <v>37.41</v>
      </c>
      <c r="D7" s="32">
        <v>42.14</v>
      </c>
      <c r="E7" s="32">
        <v>58.63</v>
      </c>
      <c r="F7" s="32">
        <v>116.36</v>
      </c>
      <c r="G7" s="32">
        <v>293.12</v>
      </c>
      <c r="H7" s="32">
        <v>92.74</v>
      </c>
      <c r="I7" s="32">
        <v>52.71</v>
      </c>
      <c r="J7" s="32">
        <v>38.68</v>
      </c>
      <c r="K7" s="32">
        <v>32.77</v>
      </c>
      <c r="L7" s="32">
        <v>21.21</v>
      </c>
      <c r="M7" s="32">
        <v>18.52</v>
      </c>
      <c r="N7" s="33">
        <f>SUM(B7:M7)</f>
        <v>837.25</v>
      </c>
      <c r="O7" s="34">
        <f>+N7*1000000/(365*86400)</f>
        <v>26.5490233384069</v>
      </c>
      <c r="P7" s="35">
        <f>$N$33</f>
        <v>900.07</v>
      </c>
    </row>
    <row r="8" spans="1:16" ht="15" customHeight="1">
      <c r="A8" s="31">
        <v>2547</v>
      </c>
      <c r="B8" s="32">
        <v>18.35</v>
      </c>
      <c r="C8" s="32">
        <v>68.72</v>
      </c>
      <c r="D8" s="32">
        <v>111.45</v>
      </c>
      <c r="E8" s="32">
        <v>118.43</v>
      </c>
      <c r="F8" s="32">
        <v>199.12</v>
      </c>
      <c r="G8" s="32">
        <v>295.28</v>
      </c>
      <c r="H8" s="32">
        <v>153.65</v>
      </c>
      <c r="I8" s="32">
        <v>95.22</v>
      </c>
      <c r="J8" s="32">
        <v>56.09</v>
      </c>
      <c r="K8" s="32">
        <v>35.97</v>
      </c>
      <c r="L8" s="32">
        <v>20.25</v>
      </c>
      <c r="M8" s="32">
        <v>23.17</v>
      </c>
      <c r="N8" s="33">
        <f aca="true" t="shared" si="0" ref="N8:N20">SUM(B8:M8)</f>
        <v>1195.6999999999998</v>
      </c>
      <c r="O8" s="34">
        <f aca="true" t="shared" si="1" ref="O8:O24">+N8*1000000/(365*86400)</f>
        <v>37.91539827498731</v>
      </c>
      <c r="P8" s="35">
        <f aca="true" t="shared" si="2" ref="P8:P23">$N$33</f>
        <v>900.07</v>
      </c>
    </row>
    <row r="9" spans="1:16" ht="15" customHeight="1">
      <c r="A9" s="31">
        <v>2548</v>
      </c>
      <c r="B9" s="32">
        <v>17.6</v>
      </c>
      <c r="C9" s="32">
        <v>15.81</v>
      </c>
      <c r="D9" s="32">
        <v>36.18</v>
      </c>
      <c r="E9" s="32">
        <v>88.05</v>
      </c>
      <c r="F9" s="32">
        <v>108.13</v>
      </c>
      <c r="G9" s="32">
        <v>243.26</v>
      </c>
      <c r="H9" s="32">
        <v>144.82</v>
      </c>
      <c r="I9" s="32">
        <v>89.94</v>
      </c>
      <c r="J9" s="32">
        <v>56.1</v>
      </c>
      <c r="K9" s="32">
        <v>38.28</v>
      </c>
      <c r="L9" s="32">
        <v>21.67</v>
      </c>
      <c r="M9" s="32">
        <v>21.8</v>
      </c>
      <c r="N9" s="33">
        <f t="shared" si="0"/>
        <v>881.6399999999999</v>
      </c>
      <c r="O9" s="34">
        <f t="shared" si="1"/>
        <v>27.956621004566205</v>
      </c>
      <c r="P9" s="35">
        <f t="shared" si="2"/>
        <v>900.07</v>
      </c>
    </row>
    <row r="10" spans="1:16" ht="15" customHeight="1">
      <c r="A10" s="31">
        <v>2549</v>
      </c>
      <c r="B10" s="32">
        <v>29.44</v>
      </c>
      <c r="C10" s="32">
        <v>55.55</v>
      </c>
      <c r="D10" s="32">
        <v>61.05</v>
      </c>
      <c r="E10" s="32">
        <v>61.95</v>
      </c>
      <c r="F10" s="32">
        <v>157.18</v>
      </c>
      <c r="G10" s="32">
        <v>215.03</v>
      </c>
      <c r="H10" s="32">
        <v>139.53</v>
      </c>
      <c r="I10" s="32">
        <v>74.77</v>
      </c>
      <c r="J10" s="32">
        <v>50.54</v>
      </c>
      <c r="K10" s="32">
        <v>33.35</v>
      </c>
      <c r="L10" s="32">
        <v>34.82</v>
      </c>
      <c r="M10" s="32">
        <v>29.35</v>
      </c>
      <c r="N10" s="33">
        <f t="shared" si="0"/>
        <v>942.5600000000001</v>
      </c>
      <c r="O10" s="34">
        <f t="shared" si="1"/>
        <v>29.88838153221715</v>
      </c>
      <c r="P10" s="35">
        <f t="shared" si="2"/>
        <v>900.07</v>
      </c>
    </row>
    <row r="11" spans="1:16" ht="15" customHeight="1">
      <c r="A11" s="31">
        <v>2550</v>
      </c>
      <c r="B11" s="32">
        <v>33.33</v>
      </c>
      <c r="C11" s="32">
        <v>96.92</v>
      </c>
      <c r="D11" s="32">
        <v>66.94</v>
      </c>
      <c r="E11" s="32">
        <v>67.86</v>
      </c>
      <c r="F11" s="32">
        <v>127.44</v>
      </c>
      <c r="G11" s="32">
        <v>133.27</v>
      </c>
      <c r="H11" s="32">
        <v>167.4</v>
      </c>
      <c r="I11" s="32">
        <v>100.43</v>
      </c>
      <c r="J11" s="32">
        <v>53.44</v>
      </c>
      <c r="K11" s="32">
        <v>24.87</v>
      </c>
      <c r="L11" s="32">
        <v>25.08</v>
      </c>
      <c r="M11" s="32">
        <v>29.95</v>
      </c>
      <c r="N11" s="33">
        <f t="shared" si="0"/>
        <v>926.9300000000001</v>
      </c>
      <c r="O11" s="34">
        <f t="shared" si="1"/>
        <v>29.392757483510913</v>
      </c>
      <c r="P11" s="35">
        <f t="shared" si="2"/>
        <v>900.07</v>
      </c>
    </row>
    <row r="12" spans="1:16" ht="15" customHeight="1">
      <c r="A12" s="31">
        <v>2551</v>
      </c>
      <c r="B12" s="32">
        <v>32.09</v>
      </c>
      <c r="C12" s="32">
        <v>47.96</v>
      </c>
      <c r="D12" s="32">
        <v>61.88</v>
      </c>
      <c r="E12" s="32">
        <v>66.61</v>
      </c>
      <c r="F12" s="32">
        <v>173.47</v>
      </c>
      <c r="G12" s="32">
        <v>222.8</v>
      </c>
      <c r="H12" s="32">
        <v>138.41</v>
      </c>
      <c r="I12" s="32">
        <v>120.91</v>
      </c>
      <c r="J12" s="32">
        <v>65.18</v>
      </c>
      <c r="K12" s="32">
        <v>35.67</v>
      </c>
      <c r="L12" s="32">
        <v>28.8</v>
      </c>
      <c r="M12" s="32">
        <v>43.58</v>
      </c>
      <c r="N12" s="33">
        <f t="shared" si="0"/>
        <v>1037.36</v>
      </c>
      <c r="O12" s="34">
        <f t="shared" si="1"/>
        <v>32.894469812278025</v>
      </c>
      <c r="P12" s="35">
        <f t="shared" si="2"/>
        <v>900.07</v>
      </c>
    </row>
    <row r="13" spans="1:16" ht="15" customHeight="1">
      <c r="A13" s="31">
        <v>2552</v>
      </c>
      <c r="B13" s="32">
        <v>30.31</v>
      </c>
      <c r="C13" s="32">
        <v>38.99</v>
      </c>
      <c r="D13" s="32">
        <v>60.54</v>
      </c>
      <c r="E13" s="32">
        <v>83.95</v>
      </c>
      <c r="F13" s="32">
        <v>93.23</v>
      </c>
      <c r="G13" s="32">
        <v>217.03</v>
      </c>
      <c r="H13" s="32">
        <v>156.09</v>
      </c>
      <c r="I13" s="32">
        <v>70.09</v>
      </c>
      <c r="J13" s="32">
        <v>42.8</v>
      </c>
      <c r="K13" s="32">
        <v>33.53</v>
      </c>
      <c r="L13" s="32">
        <v>41.82</v>
      </c>
      <c r="M13" s="32">
        <v>38.84</v>
      </c>
      <c r="N13" s="33">
        <f t="shared" si="0"/>
        <v>907.2200000000001</v>
      </c>
      <c r="O13" s="34">
        <f t="shared" si="1"/>
        <v>28.767757483510913</v>
      </c>
      <c r="P13" s="35">
        <f t="shared" si="2"/>
        <v>900.07</v>
      </c>
    </row>
    <row r="14" spans="1:16" ht="15" customHeight="1">
      <c r="A14" s="31">
        <v>2553</v>
      </c>
      <c r="B14" s="32">
        <v>11.71</v>
      </c>
      <c r="C14" s="32">
        <v>12.26</v>
      </c>
      <c r="D14" s="32">
        <v>10.05</v>
      </c>
      <c r="E14" s="32">
        <v>21.98</v>
      </c>
      <c r="F14" s="32">
        <v>198.12</v>
      </c>
      <c r="G14" s="32">
        <v>241.89</v>
      </c>
      <c r="H14" s="32">
        <v>180.24</v>
      </c>
      <c r="I14" s="32">
        <v>69.43</v>
      </c>
      <c r="J14" s="32">
        <v>48.64</v>
      </c>
      <c r="K14" s="32">
        <v>34.53</v>
      </c>
      <c r="L14" s="32">
        <v>22.21</v>
      </c>
      <c r="M14" s="32">
        <v>31.74</v>
      </c>
      <c r="N14" s="33">
        <f t="shared" si="0"/>
        <v>882.8000000000001</v>
      </c>
      <c r="O14" s="34">
        <f t="shared" si="1"/>
        <v>27.99340436326738</v>
      </c>
      <c r="P14" s="35">
        <f t="shared" si="2"/>
        <v>900.07</v>
      </c>
    </row>
    <row r="15" spans="1:16" ht="15" customHeight="1">
      <c r="A15" s="31">
        <v>2554</v>
      </c>
      <c r="B15" s="32">
        <v>65.44</v>
      </c>
      <c r="C15" s="32">
        <v>153.78</v>
      </c>
      <c r="D15" s="32">
        <v>110.95</v>
      </c>
      <c r="E15" s="32">
        <v>185.48</v>
      </c>
      <c r="F15" s="32">
        <v>414.18</v>
      </c>
      <c r="G15" s="32">
        <v>413.77</v>
      </c>
      <c r="H15" s="32">
        <v>277.41</v>
      </c>
      <c r="I15" s="32">
        <v>133.43</v>
      </c>
      <c r="J15" s="32">
        <v>74.59</v>
      </c>
      <c r="K15" s="32">
        <v>43.03</v>
      </c>
      <c r="L15" s="32">
        <v>22.49</v>
      </c>
      <c r="M15" s="32">
        <v>29</v>
      </c>
      <c r="N15" s="33">
        <f t="shared" si="0"/>
        <v>1923.55</v>
      </c>
      <c r="O15" s="34">
        <f t="shared" si="1"/>
        <v>60.995370370370374</v>
      </c>
      <c r="P15" s="35">
        <f t="shared" si="2"/>
        <v>900.07</v>
      </c>
    </row>
    <row r="16" spans="1:16" ht="15" customHeight="1">
      <c r="A16" s="31">
        <v>2555</v>
      </c>
      <c r="B16" s="32">
        <v>49.14</v>
      </c>
      <c r="C16" s="32">
        <v>58.5</v>
      </c>
      <c r="D16" s="32">
        <v>30.68</v>
      </c>
      <c r="E16" s="32">
        <v>59.64</v>
      </c>
      <c r="F16" s="32">
        <v>69.34</v>
      </c>
      <c r="G16" s="32">
        <v>173.12</v>
      </c>
      <c r="H16" s="32">
        <v>104.61</v>
      </c>
      <c r="I16" s="32">
        <v>59.4</v>
      </c>
      <c r="J16" s="32">
        <v>34.79</v>
      </c>
      <c r="K16" s="32">
        <v>25.36</v>
      </c>
      <c r="L16" s="32">
        <v>23.92</v>
      </c>
      <c r="M16" s="32">
        <v>25.34</v>
      </c>
      <c r="N16" s="33">
        <f t="shared" si="0"/>
        <v>713.8399999999999</v>
      </c>
      <c r="O16" s="34">
        <f t="shared" si="1"/>
        <v>22.63571790969051</v>
      </c>
      <c r="P16" s="35">
        <f t="shared" si="2"/>
        <v>900.07</v>
      </c>
    </row>
    <row r="17" spans="1:16" ht="15" customHeight="1">
      <c r="A17" s="31">
        <v>2556</v>
      </c>
      <c r="B17" s="32">
        <v>26.21</v>
      </c>
      <c r="C17" s="32">
        <v>25.53</v>
      </c>
      <c r="D17" s="32">
        <v>22.54</v>
      </c>
      <c r="E17" s="32">
        <v>49.59</v>
      </c>
      <c r="F17" s="32">
        <v>114.17</v>
      </c>
      <c r="G17" s="32">
        <v>146.07</v>
      </c>
      <c r="H17" s="32">
        <v>162.75</v>
      </c>
      <c r="I17" s="32">
        <v>94.82</v>
      </c>
      <c r="J17" s="32">
        <v>72.83</v>
      </c>
      <c r="K17" s="32">
        <v>37.49</v>
      </c>
      <c r="L17" s="32">
        <v>22.1</v>
      </c>
      <c r="M17" s="32">
        <v>21.06</v>
      </c>
      <c r="N17" s="33">
        <f t="shared" si="0"/>
        <v>795.1600000000001</v>
      </c>
      <c r="O17" s="34">
        <f t="shared" si="1"/>
        <v>25.214358193810252</v>
      </c>
      <c r="P17" s="35">
        <f t="shared" si="2"/>
        <v>900.07</v>
      </c>
    </row>
    <row r="18" spans="1:16" ht="15" customHeight="1">
      <c r="A18" s="31">
        <v>2557</v>
      </c>
      <c r="B18" s="32">
        <v>22.9</v>
      </c>
      <c r="C18" s="32">
        <v>33.79</v>
      </c>
      <c r="D18" s="32">
        <v>34.58</v>
      </c>
      <c r="E18" s="32">
        <v>82.2</v>
      </c>
      <c r="F18" s="32">
        <v>104.66</v>
      </c>
      <c r="G18" s="32">
        <v>165.45</v>
      </c>
      <c r="H18" s="32">
        <v>65.75</v>
      </c>
      <c r="I18" s="32">
        <v>66.02</v>
      </c>
      <c r="J18" s="32">
        <v>33.19</v>
      </c>
      <c r="K18" s="32">
        <v>30.03</v>
      </c>
      <c r="L18" s="32">
        <v>19.92</v>
      </c>
      <c r="M18" s="32">
        <v>25.19</v>
      </c>
      <c r="N18" s="33">
        <f t="shared" si="0"/>
        <v>683.68</v>
      </c>
      <c r="O18" s="34">
        <f t="shared" si="1"/>
        <v>21.679350583460174</v>
      </c>
      <c r="P18" s="35">
        <f t="shared" si="2"/>
        <v>900.07</v>
      </c>
    </row>
    <row r="19" spans="1:16" ht="15" customHeight="1">
      <c r="A19" s="31">
        <v>2558</v>
      </c>
      <c r="B19" s="32">
        <v>22.26</v>
      </c>
      <c r="C19" s="32">
        <v>15.61</v>
      </c>
      <c r="D19" s="32">
        <v>11.5</v>
      </c>
      <c r="E19" s="32">
        <v>30.14</v>
      </c>
      <c r="F19" s="32">
        <v>42.78</v>
      </c>
      <c r="G19" s="32">
        <v>35.18</v>
      </c>
      <c r="H19" s="32">
        <v>29.05</v>
      </c>
      <c r="I19" s="32">
        <v>30.28</v>
      </c>
      <c r="J19" s="32">
        <v>21.68</v>
      </c>
      <c r="K19" s="32">
        <v>31.45</v>
      </c>
      <c r="L19" s="32">
        <v>10.09</v>
      </c>
      <c r="M19" s="32">
        <v>3.92</v>
      </c>
      <c r="N19" s="33">
        <f t="shared" si="0"/>
        <v>283.94</v>
      </c>
      <c r="O19" s="34">
        <f t="shared" si="1"/>
        <v>9.003678335870116</v>
      </c>
      <c r="P19" s="35">
        <f t="shared" si="2"/>
        <v>900.07</v>
      </c>
    </row>
    <row r="20" spans="1:16" ht="15" customHeight="1">
      <c r="A20" s="31">
        <v>2559</v>
      </c>
      <c r="B20" s="32">
        <v>2.9</v>
      </c>
      <c r="C20" s="32">
        <v>10.3</v>
      </c>
      <c r="D20" s="32">
        <v>25.65</v>
      </c>
      <c r="E20" s="32">
        <v>40.53</v>
      </c>
      <c r="F20" s="32">
        <v>87.3</v>
      </c>
      <c r="G20" s="32">
        <v>141.24</v>
      </c>
      <c r="H20" s="32">
        <v>115.69</v>
      </c>
      <c r="I20" s="32">
        <v>114.14</v>
      </c>
      <c r="J20" s="32">
        <v>61.03</v>
      </c>
      <c r="K20" s="32">
        <v>46.09</v>
      </c>
      <c r="L20" s="32">
        <v>17.76</v>
      </c>
      <c r="M20" s="32">
        <v>11.3</v>
      </c>
      <c r="N20" s="33">
        <f t="shared" si="0"/>
        <v>673.93</v>
      </c>
      <c r="O20" s="34">
        <f t="shared" si="1"/>
        <v>21.370180111618467</v>
      </c>
      <c r="P20" s="35">
        <f t="shared" si="2"/>
        <v>900.07</v>
      </c>
    </row>
    <row r="21" spans="1:16" ht="15" customHeight="1">
      <c r="A21" s="31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1"/>
        <v>35.238140537798074</v>
      </c>
      <c r="P21" s="35">
        <f t="shared" si="2"/>
        <v>900.07</v>
      </c>
    </row>
    <row r="22" spans="1:16" ht="15" customHeight="1">
      <c r="A22" s="31">
        <v>2561</v>
      </c>
      <c r="B22" s="32">
        <v>38.79</v>
      </c>
      <c r="C22" s="32">
        <v>71.07</v>
      </c>
      <c r="D22" s="32">
        <v>73.08</v>
      </c>
      <c r="E22" s="32">
        <v>94.72</v>
      </c>
      <c r="F22" s="32">
        <v>150.72</v>
      </c>
      <c r="G22" s="32">
        <v>124.55</v>
      </c>
      <c r="H22" s="32">
        <v>203.14</v>
      </c>
      <c r="I22" s="32">
        <v>100.58</v>
      </c>
      <c r="J22" s="32">
        <v>59.79</v>
      </c>
      <c r="K22" s="32">
        <v>59.61</v>
      </c>
      <c r="L22" s="32">
        <v>41.09</v>
      </c>
      <c r="M22" s="32">
        <v>40.42</v>
      </c>
      <c r="N22" s="33">
        <f>SUM(B22:M22)</f>
        <v>1057.56</v>
      </c>
      <c r="O22" s="34">
        <f t="shared" si="1"/>
        <v>33.53500761035008</v>
      </c>
      <c r="P22" s="35">
        <f t="shared" si="2"/>
        <v>900.07</v>
      </c>
    </row>
    <row r="23" spans="1:16" ht="15" customHeight="1">
      <c r="A23" s="43">
        <v>2562</v>
      </c>
      <c r="B23" s="44">
        <v>33.3</v>
      </c>
      <c r="C23" s="44">
        <v>24.02</v>
      </c>
      <c r="D23" s="44">
        <v>22.4</v>
      </c>
      <c r="E23" s="44">
        <v>22.08</v>
      </c>
      <c r="F23" s="44">
        <v>140.74</v>
      </c>
      <c r="G23" s="44">
        <v>93.95</v>
      </c>
      <c r="H23" s="44">
        <v>46.83</v>
      </c>
      <c r="I23" s="44">
        <v>24.01</v>
      </c>
      <c r="J23" s="44">
        <v>8.87</v>
      </c>
      <c r="K23" s="44">
        <v>10.79</v>
      </c>
      <c r="L23" s="44">
        <v>9.81</v>
      </c>
      <c r="M23" s="44">
        <v>9.97</v>
      </c>
      <c r="N23" s="45">
        <f>SUM(B23:M23)</f>
        <v>446.77000000000004</v>
      </c>
      <c r="O23" s="34">
        <f t="shared" si="1"/>
        <v>14.166983764586506</v>
      </c>
      <c r="P23" s="35">
        <f t="shared" si="2"/>
        <v>900.07</v>
      </c>
    </row>
    <row r="24" spans="1:16" ht="15" customHeight="1">
      <c r="A24" s="39">
        <v>2563</v>
      </c>
      <c r="B24" s="40">
        <v>11.5</v>
      </c>
      <c r="C24" s="40">
        <v>13.9</v>
      </c>
      <c r="D24" s="40">
        <v>13.6</v>
      </c>
      <c r="E24" s="40">
        <v>28.9</v>
      </c>
      <c r="F24" s="40">
        <v>138.6</v>
      </c>
      <c r="G24" s="40">
        <v>58.5</v>
      </c>
      <c r="H24" s="40">
        <v>42.6</v>
      </c>
      <c r="I24" s="40">
        <v>41.9</v>
      </c>
      <c r="J24" s="40">
        <v>16</v>
      </c>
      <c r="K24" s="40">
        <v>18.5</v>
      </c>
      <c r="L24" s="40">
        <v>20.5</v>
      </c>
      <c r="M24" s="40">
        <v>23.6</v>
      </c>
      <c r="N24" s="41">
        <f>SUM(B24:M24)</f>
        <v>428.1</v>
      </c>
      <c r="O24" s="42">
        <f t="shared" si="1"/>
        <v>13.57496194824962</v>
      </c>
      <c r="P24" s="35"/>
    </row>
    <row r="25" spans="1:16" ht="15" customHeight="1">
      <c r="A25" s="31">
        <v>2564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v>65.44</v>
      </c>
      <c r="C32" s="37">
        <v>153.78</v>
      </c>
      <c r="D32" s="37">
        <v>111.45</v>
      </c>
      <c r="E32" s="37">
        <v>185.48</v>
      </c>
      <c r="F32" s="37">
        <v>414.18</v>
      </c>
      <c r="G32" s="37">
        <v>413.77</v>
      </c>
      <c r="H32" s="37">
        <v>277.41</v>
      </c>
      <c r="I32" s="37">
        <v>133.43</v>
      </c>
      <c r="J32" s="37">
        <v>74.59</v>
      </c>
      <c r="K32" s="37">
        <v>59.61</v>
      </c>
      <c r="L32" s="37">
        <v>41.82</v>
      </c>
      <c r="M32" s="37">
        <v>43.58</v>
      </c>
      <c r="N32" s="37">
        <v>1923.55</v>
      </c>
      <c r="O32" s="37">
        <v>61</v>
      </c>
      <c r="P32" s="38"/>
    </row>
    <row r="33" spans="1:16" ht="15" customHeight="1">
      <c r="A33" s="36" t="s">
        <v>16</v>
      </c>
      <c r="B33" s="37">
        <v>28.28</v>
      </c>
      <c r="C33" s="37">
        <v>47.63</v>
      </c>
      <c r="D33" s="37">
        <v>48.34</v>
      </c>
      <c r="E33" s="37">
        <v>75.65</v>
      </c>
      <c r="F33" s="37">
        <v>142.56</v>
      </c>
      <c r="G33" s="37">
        <v>194.97</v>
      </c>
      <c r="H33" s="37">
        <v>144.01</v>
      </c>
      <c r="I33" s="37">
        <v>82.6</v>
      </c>
      <c r="J33" s="37">
        <v>50.14</v>
      </c>
      <c r="K33" s="37">
        <v>35.74</v>
      </c>
      <c r="L33" s="37">
        <v>24.65</v>
      </c>
      <c r="M33" s="37">
        <v>25.49</v>
      </c>
      <c r="N33" s="37">
        <v>900.07</v>
      </c>
      <c r="O33" s="37">
        <v>28.54</v>
      </c>
      <c r="P33" s="38"/>
    </row>
    <row r="34" spans="1:16" ht="15" customHeight="1">
      <c r="A34" s="36" t="s">
        <v>20</v>
      </c>
      <c r="B34" s="37">
        <v>2.9</v>
      </c>
      <c r="C34" s="37">
        <v>10.3</v>
      </c>
      <c r="D34" s="37">
        <v>10.05</v>
      </c>
      <c r="E34" s="37">
        <v>21.98</v>
      </c>
      <c r="F34" s="37">
        <v>42.78</v>
      </c>
      <c r="G34" s="37">
        <v>35.18</v>
      </c>
      <c r="H34" s="37">
        <v>29.05</v>
      </c>
      <c r="I34" s="37">
        <v>24.01</v>
      </c>
      <c r="J34" s="37">
        <v>8.87</v>
      </c>
      <c r="K34" s="37">
        <v>10.79</v>
      </c>
      <c r="L34" s="37">
        <v>9.81</v>
      </c>
      <c r="M34" s="37">
        <v>3.92</v>
      </c>
      <c r="N34" s="37">
        <v>283.95</v>
      </c>
      <c r="O34" s="37">
        <v>9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2017-05-08T08:33:43Z</cp:lastPrinted>
  <dcterms:created xsi:type="dcterms:W3CDTF">1994-01-31T08:04:27Z</dcterms:created>
  <dcterms:modified xsi:type="dcterms:W3CDTF">2021-04-23T01:35:46Z</dcterms:modified>
  <cp:category/>
  <cp:version/>
  <cp:contentType/>
  <cp:contentStatus/>
</cp:coreProperties>
</file>