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calcChain.xml><?xml version="1.0" encoding="utf-8"?>
<calcChain xmlns="http://schemas.openxmlformats.org/spreadsheetml/2006/main">
  <c r="M30" i="2"/>
  <c r="P6"/>
  <c r="P6" i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M30" s="1"/>
  <c r="M31" s="1"/>
  <c r="M32" s="1"/>
  <c r="M33" s="1"/>
  <c r="P7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P31" s="1"/>
  <c r="P32" s="1"/>
  <c r="P33" s="1"/>
  <c r="P7" i="2" l="1"/>
  <c r="P8" s="1"/>
  <c r="P9" s="1"/>
  <c r="P10" s="1"/>
  <c r="P11" s="1"/>
  <c r="P12" s="1"/>
  <c r="P13" s="1"/>
  <c r="P14" s="1"/>
  <c r="P15" s="1"/>
  <c r="P16" s="1"/>
  <c r="P17" s="1"/>
  <c r="P18" s="1"/>
  <c r="P19" s="1"/>
  <c r="P20" s="1"/>
  <c r="P21" s="1"/>
  <c r="P22" s="1"/>
  <c r="P23" s="1"/>
  <c r="P24" s="1"/>
  <c r="P25" s="1"/>
  <c r="P26" s="1"/>
  <c r="P27" s="1"/>
  <c r="P28" s="1"/>
  <c r="P29" s="1"/>
  <c r="P30" s="1"/>
  <c r="M7" l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</calcChain>
</file>

<file path=xl/sharedStrings.xml><?xml version="1.0" encoding="utf-8"?>
<sst xmlns="http://schemas.openxmlformats.org/spreadsheetml/2006/main" count="112" uniqueCount="15">
  <si>
    <t>ZG.</t>
  </si>
  <si>
    <t>ระดับน้ำ</t>
  </si>
  <si>
    <t>ม.(รทก.)</t>
  </si>
  <si>
    <t>ม.(รสม.)</t>
  </si>
  <si>
    <t>GH.</t>
  </si>
  <si>
    <t>Diff.</t>
  </si>
  <si>
    <t>Disc.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</si>
  <si>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</si>
  <si>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</si>
  <si>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</si>
  <si>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</si>
  <si>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</si>
  <si>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</si>
  <si>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</si>
  <si>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น้ำแม่ลาว (G.11) บ้านดอนสลี ต.ป่าแดด อ.แม่สรวย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</si>
</sst>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87" fontId="6" fillId="0" borderId="0" xfId="2" applyNumberFormat="1" applyFont="1" applyFill="1" applyAlignment="1">
      <alignment horizontal="center" vertical="center"/>
    </xf>
    <xf numFmtId="2" fontId="29" fillId="0" borderId="0" xfId="2" applyNumberFormat="1" applyFont="1" applyFill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2" fontId="6" fillId="2" borderId="18" xfId="2" applyNumberFormat="1" applyFont="1" applyFill="1" applyBorder="1" applyAlignment="1">
      <alignment horizontal="center" vertical="center"/>
    </xf>
    <xf numFmtId="2" fontId="6" fillId="0" borderId="34" xfId="2" applyNumberFormat="1" applyFont="1" applyFill="1" applyBorder="1" applyAlignment="1">
      <alignment horizontal="center" vertical="center"/>
    </xf>
    <xf numFmtId="2" fontId="6" fillId="2" borderId="35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6" fillId="2" borderId="37" xfId="2" applyNumberFormat="1" applyFont="1" applyFill="1" applyBorder="1" applyAlignment="1">
      <alignment horizontal="center" vertical="center"/>
    </xf>
    <xf numFmtId="187" fontId="6" fillId="2" borderId="38" xfId="2" applyNumberFormat="1" applyFont="1" applyFill="1" applyBorder="1" applyAlignment="1">
      <alignment horizontal="center" vertical="center"/>
    </xf>
    <xf numFmtId="187" fontId="6" fillId="2" borderId="39" xfId="2" applyNumberFormat="1" applyFont="1" applyFill="1" applyBorder="1" applyAlignment="1">
      <alignment horizontal="center" vertical="center"/>
    </xf>
    <xf numFmtId="187" fontId="6" fillId="2" borderId="40" xfId="2" applyNumberFormat="1" applyFont="1" applyFill="1" applyBorder="1" applyAlignment="1">
      <alignment horizontal="center" vertical="center"/>
    </xf>
    <xf numFmtId="187" fontId="6" fillId="2" borderId="41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38"/>
          <c:w val="0.7829165718447002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1.1200000000000001</c:v>
                </c:pt>
                <c:pt idx="22">
                  <c:v>1.2400000000000002</c:v>
                </c:pt>
                <c:pt idx="23">
                  <c:v>1.3600000000000003</c:v>
                </c:pt>
                <c:pt idx="24">
                  <c:v>1.4800000000000004</c:v>
                </c:pt>
                <c:pt idx="25">
                  <c:v>1.6000000000000005</c:v>
                </c:pt>
                <c:pt idx="26">
                  <c:v>1.7200000000000006</c:v>
                </c:pt>
                <c:pt idx="27">
                  <c:v>1.8400000000000007</c:v>
                </c:pt>
                <c:pt idx="28">
                  <c:v>1.9600000000000009</c:v>
                </c:pt>
                <c:pt idx="29">
                  <c:v>2.080000000000001</c:v>
                </c:pt>
                <c:pt idx="30">
                  <c:v>2.2000000000000011</c:v>
                </c:pt>
                <c:pt idx="31">
                  <c:v>2.3400000000000012</c:v>
                </c:pt>
                <c:pt idx="32">
                  <c:v>2.4800000000000013</c:v>
                </c:pt>
                <c:pt idx="33">
                  <c:v>2.6200000000000014</c:v>
                </c:pt>
                <c:pt idx="34">
                  <c:v>2.7600000000000016</c:v>
                </c:pt>
                <c:pt idx="35">
                  <c:v>2.9000000000000017</c:v>
                </c:pt>
                <c:pt idx="36">
                  <c:v>3.0400000000000018</c:v>
                </c:pt>
                <c:pt idx="37">
                  <c:v>3.1800000000000019</c:v>
                </c:pt>
                <c:pt idx="38">
                  <c:v>3.3200000000000021</c:v>
                </c:pt>
                <c:pt idx="39">
                  <c:v>3.4600000000000022</c:v>
                </c:pt>
                <c:pt idx="40">
                  <c:v>3.6000000000000023</c:v>
                </c:pt>
                <c:pt idx="41">
                  <c:v>3.7600000000000025</c:v>
                </c:pt>
                <c:pt idx="42">
                  <c:v>3.9200000000000026</c:v>
                </c:pt>
                <c:pt idx="43">
                  <c:v>4.0800000000000027</c:v>
                </c:pt>
                <c:pt idx="44">
                  <c:v>4.2400000000000029</c:v>
                </c:pt>
                <c:pt idx="45">
                  <c:v>4.400000000000003</c:v>
                </c:pt>
                <c:pt idx="46">
                  <c:v>4.5600000000000032</c:v>
                </c:pt>
                <c:pt idx="47">
                  <c:v>4.7200000000000033</c:v>
                </c:pt>
                <c:pt idx="48">
                  <c:v>4.8800000000000034</c:v>
                </c:pt>
                <c:pt idx="49">
                  <c:v>5.0400000000000036</c:v>
                </c:pt>
                <c:pt idx="50">
                  <c:v>5.2000000000000037</c:v>
                </c:pt>
                <c:pt idx="51">
                  <c:v>5.3800000000000034</c:v>
                </c:pt>
                <c:pt idx="52">
                  <c:v>5.5600000000000032</c:v>
                </c:pt>
                <c:pt idx="53">
                  <c:v>5.7400000000000029</c:v>
                </c:pt>
                <c:pt idx="54">
                  <c:v>5.9200000000000026</c:v>
                </c:pt>
                <c:pt idx="55">
                  <c:v>6.1000000000000023</c:v>
                </c:pt>
                <c:pt idx="56">
                  <c:v>6.280000000000002</c:v>
                </c:pt>
                <c:pt idx="57">
                  <c:v>6.4600000000000017</c:v>
                </c:pt>
                <c:pt idx="58">
                  <c:v>6.6400000000000015</c:v>
                </c:pt>
                <c:pt idx="59">
                  <c:v>6.8200000000000012</c:v>
                </c:pt>
                <c:pt idx="60">
                  <c:v>7.0000000000000009</c:v>
                </c:pt>
                <c:pt idx="61">
                  <c:v>7.2000000000000011</c:v>
                </c:pt>
                <c:pt idx="62">
                  <c:v>7.4000000000000012</c:v>
                </c:pt>
                <c:pt idx="63">
                  <c:v>7.6000000000000014</c:v>
                </c:pt>
                <c:pt idx="64">
                  <c:v>7.8000000000000016</c:v>
                </c:pt>
                <c:pt idx="65">
                  <c:v>8.0000000000000018</c:v>
                </c:pt>
                <c:pt idx="66">
                  <c:v>8.2000000000000011</c:v>
                </c:pt>
                <c:pt idx="67">
                  <c:v>8.4</c:v>
                </c:pt>
                <c:pt idx="68">
                  <c:v>8.6</c:v>
                </c:pt>
                <c:pt idx="69">
                  <c:v>8.7999999999999989</c:v>
                </c:pt>
                <c:pt idx="70">
                  <c:v>8.9999999999999982</c:v>
                </c:pt>
                <c:pt idx="71">
                  <c:v>9.2499999999999982</c:v>
                </c:pt>
                <c:pt idx="72">
                  <c:v>9.4999999999999982</c:v>
                </c:pt>
                <c:pt idx="73">
                  <c:v>9.7499999999999982</c:v>
                </c:pt>
                <c:pt idx="74">
                  <c:v>9.9999999999999982</c:v>
                </c:pt>
                <c:pt idx="75">
                  <c:v>10.249999999999998</c:v>
                </c:pt>
                <c:pt idx="76">
                  <c:v>10.499999999999998</c:v>
                </c:pt>
                <c:pt idx="77">
                  <c:v>10.749999999999998</c:v>
                </c:pt>
                <c:pt idx="78">
                  <c:v>10.999999999999998</c:v>
                </c:pt>
                <c:pt idx="79">
                  <c:v>11.249999999999998</c:v>
                </c:pt>
                <c:pt idx="80">
                  <c:v>11.499999999999998</c:v>
                </c:pt>
                <c:pt idx="81">
                  <c:v>11.749999999999998</c:v>
                </c:pt>
                <c:pt idx="82">
                  <c:v>11.999999999999998</c:v>
                </c:pt>
                <c:pt idx="83">
                  <c:v>12.249999999999998</c:v>
                </c:pt>
                <c:pt idx="84">
                  <c:v>12.499999999999998</c:v>
                </c:pt>
                <c:pt idx="85">
                  <c:v>12.749999999999998</c:v>
                </c:pt>
                <c:pt idx="86">
                  <c:v>12.999999999999998</c:v>
                </c:pt>
                <c:pt idx="87">
                  <c:v>13.249999999999998</c:v>
                </c:pt>
                <c:pt idx="88">
                  <c:v>13.499999999999998</c:v>
                </c:pt>
                <c:pt idx="89">
                  <c:v>13.749999999999998</c:v>
                </c:pt>
                <c:pt idx="90">
                  <c:v>13.999999999999998</c:v>
                </c:pt>
                <c:pt idx="91">
                  <c:v>14.299999999999999</c:v>
                </c:pt>
                <c:pt idx="92">
                  <c:v>14.6</c:v>
                </c:pt>
                <c:pt idx="93">
                  <c:v>14.9</c:v>
                </c:pt>
                <c:pt idx="94">
                  <c:v>15.200000000000001</c:v>
                </c:pt>
                <c:pt idx="95">
                  <c:v>15.500000000000002</c:v>
                </c:pt>
                <c:pt idx="96">
                  <c:v>15.800000000000002</c:v>
                </c:pt>
                <c:pt idx="97">
                  <c:v>16.100000000000001</c:v>
                </c:pt>
                <c:pt idx="98">
                  <c:v>16.400000000000002</c:v>
                </c:pt>
                <c:pt idx="99">
                  <c:v>16.700000000000003</c:v>
                </c:pt>
                <c:pt idx="100">
                  <c:v>17.000000000000004</c:v>
                </c:pt>
                <c:pt idx="101">
                  <c:v>17.350000000000005</c:v>
                </c:pt>
                <c:pt idx="102">
                  <c:v>17.700000000000006</c:v>
                </c:pt>
                <c:pt idx="103">
                  <c:v>18.050000000000008</c:v>
                </c:pt>
                <c:pt idx="104">
                  <c:v>18.400000000000009</c:v>
                </c:pt>
                <c:pt idx="105">
                  <c:v>18.750000000000011</c:v>
                </c:pt>
                <c:pt idx="106">
                  <c:v>19.100000000000012</c:v>
                </c:pt>
                <c:pt idx="107">
                  <c:v>19.450000000000014</c:v>
                </c:pt>
                <c:pt idx="108">
                  <c:v>19.800000000000015</c:v>
                </c:pt>
                <c:pt idx="109">
                  <c:v>20.150000000000016</c:v>
                </c:pt>
                <c:pt idx="110">
                  <c:v>20.500000000000018</c:v>
                </c:pt>
                <c:pt idx="111">
                  <c:v>20.850000000000019</c:v>
                </c:pt>
                <c:pt idx="112">
                  <c:v>21.200000000000021</c:v>
                </c:pt>
                <c:pt idx="113">
                  <c:v>21.550000000000022</c:v>
                </c:pt>
                <c:pt idx="114">
                  <c:v>21.900000000000023</c:v>
                </c:pt>
                <c:pt idx="115">
                  <c:v>22.250000000000025</c:v>
                </c:pt>
                <c:pt idx="116">
                  <c:v>22.600000000000026</c:v>
                </c:pt>
                <c:pt idx="117">
                  <c:v>22.950000000000028</c:v>
                </c:pt>
                <c:pt idx="118">
                  <c:v>23.300000000000029</c:v>
                </c:pt>
                <c:pt idx="119">
                  <c:v>23.650000000000031</c:v>
                </c:pt>
                <c:pt idx="120">
                  <c:v>24.000000000000032</c:v>
                </c:pt>
                <c:pt idx="121">
                  <c:v>24.400000000000031</c:v>
                </c:pt>
                <c:pt idx="122">
                  <c:v>24.800000000000029</c:v>
                </c:pt>
                <c:pt idx="123">
                  <c:v>25.200000000000028</c:v>
                </c:pt>
                <c:pt idx="124">
                  <c:v>25.600000000000026</c:v>
                </c:pt>
                <c:pt idx="125">
                  <c:v>26.000000000000025</c:v>
                </c:pt>
                <c:pt idx="126">
                  <c:v>26.400000000000023</c:v>
                </c:pt>
                <c:pt idx="127">
                  <c:v>26.800000000000022</c:v>
                </c:pt>
                <c:pt idx="128">
                  <c:v>27.200000000000021</c:v>
                </c:pt>
                <c:pt idx="129">
                  <c:v>27.600000000000019</c:v>
                </c:pt>
                <c:pt idx="130">
                  <c:v>28.000000000000018</c:v>
                </c:pt>
                <c:pt idx="131">
                  <c:v>28.450000000000017</c:v>
                </c:pt>
                <c:pt idx="132">
                  <c:v>28.900000000000016</c:v>
                </c:pt>
                <c:pt idx="133">
                  <c:v>29.350000000000016</c:v>
                </c:pt>
                <c:pt idx="134">
                  <c:v>29.800000000000015</c:v>
                </c:pt>
                <c:pt idx="135">
                  <c:v>30.250000000000014</c:v>
                </c:pt>
                <c:pt idx="136">
                  <c:v>30.700000000000014</c:v>
                </c:pt>
                <c:pt idx="137">
                  <c:v>31.150000000000013</c:v>
                </c:pt>
                <c:pt idx="138">
                  <c:v>31.600000000000012</c:v>
                </c:pt>
                <c:pt idx="139">
                  <c:v>32.050000000000011</c:v>
                </c:pt>
                <c:pt idx="140">
                  <c:v>32.500000000000014</c:v>
                </c:pt>
                <c:pt idx="141">
                  <c:v>32.950000000000017</c:v>
                </c:pt>
                <c:pt idx="142">
                  <c:v>33.40000000000002</c:v>
                </c:pt>
                <c:pt idx="143">
                  <c:v>33.850000000000023</c:v>
                </c:pt>
                <c:pt idx="144">
                  <c:v>34.300000000000026</c:v>
                </c:pt>
                <c:pt idx="145">
                  <c:v>34.750000000000028</c:v>
                </c:pt>
                <c:pt idx="146">
                  <c:v>35.200000000000031</c:v>
                </c:pt>
                <c:pt idx="147">
                  <c:v>35.650000000000034</c:v>
                </c:pt>
                <c:pt idx="148">
                  <c:v>36.100000000000037</c:v>
                </c:pt>
                <c:pt idx="149">
                  <c:v>36.55000000000004</c:v>
                </c:pt>
                <c:pt idx="150">
                  <c:v>37.000000000000043</c:v>
                </c:pt>
                <c:pt idx="151">
                  <c:v>37.500000000000043</c:v>
                </c:pt>
                <c:pt idx="152">
                  <c:v>38.000000000000043</c:v>
                </c:pt>
                <c:pt idx="153">
                  <c:v>38.500000000000043</c:v>
                </c:pt>
                <c:pt idx="154">
                  <c:v>39.000000000000043</c:v>
                </c:pt>
                <c:pt idx="155">
                  <c:v>39.500000000000043</c:v>
                </c:pt>
                <c:pt idx="156">
                  <c:v>40.000000000000043</c:v>
                </c:pt>
                <c:pt idx="157">
                  <c:v>40.500000000000043</c:v>
                </c:pt>
                <c:pt idx="158">
                  <c:v>41.000000000000043</c:v>
                </c:pt>
                <c:pt idx="159">
                  <c:v>41.500000000000043</c:v>
                </c:pt>
                <c:pt idx="160">
                  <c:v>42.000000000000043</c:v>
                </c:pt>
                <c:pt idx="161">
                  <c:v>42.500000000000043</c:v>
                </c:pt>
                <c:pt idx="162">
                  <c:v>43.000000000000043</c:v>
                </c:pt>
                <c:pt idx="163">
                  <c:v>43.500000000000043</c:v>
                </c:pt>
                <c:pt idx="164">
                  <c:v>44.000000000000043</c:v>
                </c:pt>
                <c:pt idx="165">
                  <c:v>44.500000000000043</c:v>
                </c:pt>
                <c:pt idx="166">
                  <c:v>45.000000000000043</c:v>
                </c:pt>
                <c:pt idx="167">
                  <c:v>45.500000000000043</c:v>
                </c:pt>
                <c:pt idx="168">
                  <c:v>46.000000000000043</c:v>
                </c:pt>
                <c:pt idx="169">
                  <c:v>46.500000000000043</c:v>
                </c:pt>
                <c:pt idx="170">
                  <c:v>47.000000000000043</c:v>
                </c:pt>
                <c:pt idx="171">
                  <c:v>47.55000000000004</c:v>
                </c:pt>
                <c:pt idx="172">
                  <c:v>48.100000000000037</c:v>
                </c:pt>
                <c:pt idx="173">
                  <c:v>48.650000000000034</c:v>
                </c:pt>
                <c:pt idx="174">
                  <c:v>49.200000000000031</c:v>
                </c:pt>
                <c:pt idx="175">
                  <c:v>49.750000000000028</c:v>
                </c:pt>
                <c:pt idx="176">
                  <c:v>50.300000000000026</c:v>
                </c:pt>
                <c:pt idx="177">
                  <c:v>50.850000000000023</c:v>
                </c:pt>
                <c:pt idx="178">
                  <c:v>51.40000000000002</c:v>
                </c:pt>
                <c:pt idx="179">
                  <c:v>51.950000000000017</c:v>
                </c:pt>
                <c:pt idx="180">
                  <c:v>52.500000000000014</c:v>
                </c:pt>
                <c:pt idx="181">
                  <c:v>53.050000000000011</c:v>
                </c:pt>
                <c:pt idx="182">
                  <c:v>53.600000000000009</c:v>
                </c:pt>
                <c:pt idx="183">
                  <c:v>54.150000000000006</c:v>
                </c:pt>
                <c:pt idx="184">
                  <c:v>54.7</c:v>
                </c:pt>
                <c:pt idx="185">
                  <c:v>55.25</c:v>
                </c:pt>
                <c:pt idx="186">
                  <c:v>55.8</c:v>
                </c:pt>
                <c:pt idx="187">
                  <c:v>56.349999999999994</c:v>
                </c:pt>
                <c:pt idx="188">
                  <c:v>56.899999999999991</c:v>
                </c:pt>
                <c:pt idx="189">
                  <c:v>57.449999999999989</c:v>
                </c:pt>
                <c:pt idx="190">
                  <c:v>57.999999999999986</c:v>
                </c:pt>
                <c:pt idx="191">
                  <c:v>58.599999999999987</c:v>
                </c:pt>
                <c:pt idx="192">
                  <c:v>59.199999999999989</c:v>
                </c:pt>
                <c:pt idx="193">
                  <c:v>59.79999999999999</c:v>
                </c:pt>
                <c:pt idx="194">
                  <c:v>60.399999999999991</c:v>
                </c:pt>
                <c:pt idx="195">
                  <c:v>60.999999999999993</c:v>
                </c:pt>
                <c:pt idx="196">
                  <c:v>61.599999999999994</c:v>
                </c:pt>
                <c:pt idx="197">
                  <c:v>62.199999999999996</c:v>
                </c:pt>
                <c:pt idx="198">
                  <c:v>62.8</c:v>
                </c:pt>
                <c:pt idx="199">
                  <c:v>63.4</c:v>
                </c:pt>
                <c:pt idx="200">
                  <c:v>64</c:v>
                </c:pt>
                <c:pt idx="201">
                  <c:v>64.599999999999994</c:v>
                </c:pt>
                <c:pt idx="202">
                  <c:v>65.199999999999989</c:v>
                </c:pt>
                <c:pt idx="203">
                  <c:v>65.799999999999983</c:v>
                </c:pt>
                <c:pt idx="204">
                  <c:v>66.399999999999977</c:v>
                </c:pt>
                <c:pt idx="205">
                  <c:v>66.999999999999972</c:v>
                </c:pt>
                <c:pt idx="206">
                  <c:v>67.599999999999966</c:v>
                </c:pt>
                <c:pt idx="207">
                  <c:v>68.19999999999996</c:v>
                </c:pt>
                <c:pt idx="208">
                  <c:v>68.799999999999955</c:v>
                </c:pt>
                <c:pt idx="209">
                  <c:v>69.399999999999949</c:v>
                </c:pt>
                <c:pt idx="210">
                  <c:v>69.999999999999943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1.1200000000000001</c:v>
                </c:pt>
                <c:pt idx="22">
                  <c:v>1.2400000000000002</c:v>
                </c:pt>
                <c:pt idx="23">
                  <c:v>1.3600000000000003</c:v>
                </c:pt>
                <c:pt idx="24">
                  <c:v>1.4800000000000004</c:v>
                </c:pt>
                <c:pt idx="25">
                  <c:v>1.6000000000000005</c:v>
                </c:pt>
                <c:pt idx="26">
                  <c:v>1.7200000000000006</c:v>
                </c:pt>
                <c:pt idx="27">
                  <c:v>1.8400000000000007</c:v>
                </c:pt>
                <c:pt idx="28">
                  <c:v>1.9600000000000009</c:v>
                </c:pt>
                <c:pt idx="29">
                  <c:v>2.080000000000001</c:v>
                </c:pt>
                <c:pt idx="30">
                  <c:v>2.2000000000000011</c:v>
                </c:pt>
                <c:pt idx="31">
                  <c:v>2.3400000000000012</c:v>
                </c:pt>
                <c:pt idx="32">
                  <c:v>2.4800000000000013</c:v>
                </c:pt>
                <c:pt idx="33">
                  <c:v>2.6200000000000014</c:v>
                </c:pt>
                <c:pt idx="34">
                  <c:v>2.7600000000000016</c:v>
                </c:pt>
                <c:pt idx="35">
                  <c:v>2.9000000000000017</c:v>
                </c:pt>
                <c:pt idx="36">
                  <c:v>3.0400000000000018</c:v>
                </c:pt>
                <c:pt idx="37">
                  <c:v>3.1800000000000019</c:v>
                </c:pt>
                <c:pt idx="38">
                  <c:v>3.3200000000000021</c:v>
                </c:pt>
                <c:pt idx="39">
                  <c:v>3.4600000000000022</c:v>
                </c:pt>
                <c:pt idx="40">
                  <c:v>3.6000000000000023</c:v>
                </c:pt>
                <c:pt idx="41">
                  <c:v>3.7600000000000025</c:v>
                </c:pt>
                <c:pt idx="42">
                  <c:v>3.9200000000000026</c:v>
                </c:pt>
                <c:pt idx="43">
                  <c:v>4.0800000000000027</c:v>
                </c:pt>
                <c:pt idx="44">
                  <c:v>4.2400000000000029</c:v>
                </c:pt>
                <c:pt idx="45">
                  <c:v>4.400000000000003</c:v>
                </c:pt>
                <c:pt idx="46">
                  <c:v>4.5600000000000032</c:v>
                </c:pt>
                <c:pt idx="47">
                  <c:v>4.7200000000000033</c:v>
                </c:pt>
                <c:pt idx="48">
                  <c:v>4.8800000000000034</c:v>
                </c:pt>
                <c:pt idx="49">
                  <c:v>5.0400000000000036</c:v>
                </c:pt>
                <c:pt idx="50">
                  <c:v>5.2000000000000037</c:v>
                </c:pt>
                <c:pt idx="51">
                  <c:v>5.3800000000000034</c:v>
                </c:pt>
                <c:pt idx="52">
                  <c:v>5.5600000000000032</c:v>
                </c:pt>
                <c:pt idx="53">
                  <c:v>5.7400000000000029</c:v>
                </c:pt>
                <c:pt idx="54">
                  <c:v>5.9200000000000026</c:v>
                </c:pt>
                <c:pt idx="55">
                  <c:v>6.1000000000000023</c:v>
                </c:pt>
                <c:pt idx="56">
                  <c:v>6.280000000000002</c:v>
                </c:pt>
                <c:pt idx="57">
                  <c:v>6.4600000000000017</c:v>
                </c:pt>
                <c:pt idx="58">
                  <c:v>6.6400000000000015</c:v>
                </c:pt>
                <c:pt idx="59">
                  <c:v>6.8200000000000012</c:v>
                </c:pt>
                <c:pt idx="60">
                  <c:v>7.0000000000000009</c:v>
                </c:pt>
                <c:pt idx="61">
                  <c:v>7.2000000000000011</c:v>
                </c:pt>
                <c:pt idx="62">
                  <c:v>7.4000000000000012</c:v>
                </c:pt>
                <c:pt idx="63">
                  <c:v>7.6000000000000014</c:v>
                </c:pt>
                <c:pt idx="64">
                  <c:v>7.8000000000000016</c:v>
                </c:pt>
                <c:pt idx="65">
                  <c:v>8.0000000000000018</c:v>
                </c:pt>
                <c:pt idx="66">
                  <c:v>8.2000000000000011</c:v>
                </c:pt>
                <c:pt idx="67">
                  <c:v>8.4</c:v>
                </c:pt>
                <c:pt idx="68">
                  <c:v>8.6</c:v>
                </c:pt>
                <c:pt idx="69">
                  <c:v>8.7999999999999989</c:v>
                </c:pt>
                <c:pt idx="70">
                  <c:v>8.9999999999999982</c:v>
                </c:pt>
                <c:pt idx="71">
                  <c:v>9.2499999999999982</c:v>
                </c:pt>
                <c:pt idx="72">
                  <c:v>9.4999999999999982</c:v>
                </c:pt>
                <c:pt idx="73">
                  <c:v>9.7499999999999982</c:v>
                </c:pt>
                <c:pt idx="74">
                  <c:v>9.9999999999999982</c:v>
                </c:pt>
                <c:pt idx="75">
                  <c:v>10.249999999999998</c:v>
                </c:pt>
                <c:pt idx="76">
                  <c:v>10.499999999999998</c:v>
                </c:pt>
                <c:pt idx="77">
                  <c:v>10.749999999999998</c:v>
                </c:pt>
                <c:pt idx="78">
                  <c:v>10.999999999999998</c:v>
                </c:pt>
                <c:pt idx="79">
                  <c:v>11.249999999999998</c:v>
                </c:pt>
                <c:pt idx="80">
                  <c:v>11.499999999999998</c:v>
                </c:pt>
                <c:pt idx="81">
                  <c:v>11.749999999999998</c:v>
                </c:pt>
                <c:pt idx="82">
                  <c:v>11.999999999999998</c:v>
                </c:pt>
                <c:pt idx="83">
                  <c:v>12.249999999999998</c:v>
                </c:pt>
                <c:pt idx="84">
                  <c:v>12.499999999999998</c:v>
                </c:pt>
                <c:pt idx="85">
                  <c:v>12.749999999999998</c:v>
                </c:pt>
                <c:pt idx="86">
                  <c:v>12.999999999999998</c:v>
                </c:pt>
                <c:pt idx="87">
                  <c:v>13.249999999999998</c:v>
                </c:pt>
                <c:pt idx="88">
                  <c:v>13.499999999999998</c:v>
                </c:pt>
                <c:pt idx="89">
                  <c:v>13.749999999999998</c:v>
                </c:pt>
                <c:pt idx="90">
                  <c:v>13.999999999999998</c:v>
                </c:pt>
                <c:pt idx="91">
                  <c:v>14.299999999999999</c:v>
                </c:pt>
                <c:pt idx="92">
                  <c:v>14.6</c:v>
                </c:pt>
                <c:pt idx="93">
                  <c:v>14.9</c:v>
                </c:pt>
                <c:pt idx="94">
                  <c:v>15.200000000000001</c:v>
                </c:pt>
                <c:pt idx="95">
                  <c:v>15.500000000000002</c:v>
                </c:pt>
                <c:pt idx="96">
                  <c:v>15.800000000000002</c:v>
                </c:pt>
                <c:pt idx="97">
                  <c:v>16.100000000000001</c:v>
                </c:pt>
                <c:pt idx="98">
                  <c:v>16.400000000000002</c:v>
                </c:pt>
                <c:pt idx="99">
                  <c:v>16.700000000000003</c:v>
                </c:pt>
                <c:pt idx="100">
                  <c:v>17.000000000000004</c:v>
                </c:pt>
                <c:pt idx="101">
                  <c:v>17.350000000000005</c:v>
                </c:pt>
                <c:pt idx="102">
                  <c:v>17.700000000000006</c:v>
                </c:pt>
                <c:pt idx="103">
                  <c:v>18.050000000000008</c:v>
                </c:pt>
                <c:pt idx="104">
                  <c:v>18.400000000000009</c:v>
                </c:pt>
                <c:pt idx="105">
                  <c:v>18.750000000000011</c:v>
                </c:pt>
                <c:pt idx="106">
                  <c:v>19.100000000000012</c:v>
                </c:pt>
                <c:pt idx="107">
                  <c:v>19.450000000000014</c:v>
                </c:pt>
                <c:pt idx="108">
                  <c:v>19.800000000000015</c:v>
                </c:pt>
                <c:pt idx="109">
                  <c:v>20.150000000000016</c:v>
                </c:pt>
                <c:pt idx="110">
                  <c:v>20.500000000000018</c:v>
                </c:pt>
                <c:pt idx="111">
                  <c:v>20.850000000000019</c:v>
                </c:pt>
                <c:pt idx="112">
                  <c:v>21.200000000000021</c:v>
                </c:pt>
                <c:pt idx="113">
                  <c:v>21.550000000000022</c:v>
                </c:pt>
                <c:pt idx="114">
                  <c:v>21.900000000000023</c:v>
                </c:pt>
                <c:pt idx="115">
                  <c:v>22.250000000000025</c:v>
                </c:pt>
                <c:pt idx="116">
                  <c:v>22.600000000000026</c:v>
                </c:pt>
                <c:pt idx="117">
                  <c:v>22.950000000000028</c:v>
                </c:pt>
                <c:pt idx="118">
                  <c:v>23.300000000000029</c:v>
                </c:pt>
                <c:pt idx="119">
                  <c:v>23.650000000000031</c:v>
                </c:pt>
                <c:pt idx="120">
                  <c:v>24.000000000000032</c:v>
                </c:pt>
                <c:pt idx="121">
                  <c:v>24.400000000000031</c:v>
                </c:pt>
                <c:pt idx="122">
                  <c:v>24.800000000000029</c:v>
                </c:pt>
                <c:pt idx="123">
                  <c:v>25.200000000000028</c:v>
                </c:pt>
                <c:pt idx="124">
                  <c:v>25.600000000000026</c:v>
                </c:pt>
                <c:pt idx="125">
                  <c:v>26.000000000000025</c:v>
                </c:pt>
                <c:pt idx="126">
                  <c:v>26.400000000000023</c:v>
                </c:pt>
                <c:pt idx="127">
                  <c:v>26.800000000000022</c:v>
                </c:pt>
                <c:pt idx="128">
                  <c:v>27.200000000000021</c:v>
                </c:pt>
                <c:pt idx="129">
                  <c:v>27.600000000000019</c:v>
                </c:pt>
                <c:pt idx="130">
                  <c:v>28.000000000000018</c:v>
                </c:pt>
                <c:pt idx="131">
                  <c:v>28.450000000000017</c:v>
                </c:pt>
                <c:pt idx="132">
                  <c:v>28.900000000000016</c:v>
                </c:pt>
                <c:pt idx="133">
                  <c:v>29.350000000000016</c:v>
                </c:pt>
                <c:pt idx="134">
                  <c:v>29.800000000000015</c:v>
                </c:pt>
                <c:pt idx="135">
                  <c:v>30.250000000000014</c:v>
                </c:pt>
                <c:pt idx="136">
                  <c:v>30.700000000000014</c:v>
                </c:pt>
                <c:pt idx="137">
                  <c:v>31.150000000000013</c:v>
                </c:pt>
                <c:pt idx="138">
                  <c:v>31.600000000000012</c:v>
                </c:pt>
                <c:pt idx="139">
                  <c:v>32.050000000000011</c:v>
                </c:pt>
                <c:pt idx="140">
                  <c:v>32.500000000000014</c:v>
                </c:pt>
                <c:pt idx="141">
                  <c:v>32.950000000000017</c:v>
                </c:pt>
                <c:pt idx="142">
                  <c:v>33.40000000000002</c:v>
                </c:pt>
                <c:pt idx="143">
                  <c:v>33.850000000000023</c:v>
                </c:pt>
                <c:pt idx="144">
                  <c:v>34.300000000000026</c:v>
                </c:pt>
                <c:pt idx="145">
                  <c:v>34.750000000000028</c:v>
                </c:pt>
                <c:pt idx="146">
                  <c:v>35.200000000000031</c:v>
                </c:pt>
                <c:pt idx="147">
                  <c:v>35.650000000000034</c:v>
                </c:pt>
                <c:pt idx="148">
                  <c:v>36.100000000000037</c:v>
                </c:pt>
                <c:pt idx="149">
                  <c:v>36.55000000000004</c:v>
                </c:pt>
                <c:pt idx="150">
                  <c:v>37.000000000000043</c:v>
                </c:pt>
                <c:pt idx="151">
                  <c:v>37.500000000000043</c:v>
                </c:pt>
                <c:pt idx="152">
                  <c:v>38.000000000000043</c:v>
                </c:pt>
                <c:pt idx="153">
                  <c:v>38.500000000000043</c:v>
                </c:pt>
                <c:pt idx="154">
                  <c:v>39.000000000000043</c:v>
                </c:pt>
                <c:pt idx="155">
                  <c:v>39.500000000000043</c:v>
                </c:pt>
                <c:pt idx="156">
                  <c:v>40.000000000000043</c:v>
                </c:pt>
                <c:pt idx="157">
                  <c:v>40.500000000000043</c:v>
                </c:pt>
                <c:pt idx="158">
                  <c:v>41.000000000000043</c:v>
                </c:pt>
                <c:pt idx="159">
                  <c:v>41.500000000000043</c:v>
                </c:pt>
                <c:pt idx="160">
                  <c:v>42.000000000000043</c:v>
                </c:pt>
                <c:pt idx="161">
                  <c:v>42.500000000000043</c:v>
                </c:pt>
                <c:pt idx="162">
                  <c:v>43.000000000000043</c:v>
                </c:pt>
                <c:pt idx="163">
                  <c:v>43.500000000000043</c:v>
                </c:pt>
                <c:pt idx="164">
                  <c:v>44.000000000000043</c:v>
                </c:pt>
                <c:pt idx="165">
                  <c:v>44.500000000000043</c:v>
                </c:pt>
                <c:pt idx="166">
                  <c:v>45.000000000000043</c:v>
                </c:pt>
                <c:pt idx="167">
                  <c:v>45.500000000000043</c:v>
                </c:pt>
                <c:pt idx="168">
                  <c:v>46.000000000000043</c:v>
                </c:pt>
                <c:pt idx="169">
                  <c:v>46.500000000000043</c:v>
                </c:pt>
                <c:pt idx="170">
                  <c:v>47.000000000000043</c:v>
                </c:pt>
                <c:pt idx="171">
                  <c:v>47.55000000000004</c:v>
                </c:pt>
                <c:pt idx="172">
                  <c:v>48.100000000000037</c:v>
                </c:pt>
                <c:pt idx="173">
                  <c:v>48.650000000000034</c:v>
                </c:pt>
                <c:pt idx="174">
                  <c:v>49.200000000000031</c:v>
                </c:pt>
                <c:pt idx="175">
                  <c:v>49.750000000000028</c:v>
                </c:pt>
                <c:pt idx="176">
                  <c:v>50.300000000000026</c:v>
                </c:pt>
                <c:pt idx="177">
                  <c:v>50.850000000000023</c:v>
                </c:pt>
                <c:pt idx="178">
                  <c:v>51.40000000000002</c:v>
                </c:pt>
                <c:pt idx="179">
                  <c:v>51.950000000000017</c:v>
                </c:pt>
                <c:pt idx="180">
                  <c:v>52.500000000000014</c:v>
                </c:pt>
                <c:pt idx="181">
                  <c:v>53.050000000000011</c:v>
                </c:pt>
                <c:pt idx="182">
                  <c:v>53.600000000000009</c:v>
                </c:pt>
                <c:pt idx="183">
                  <c:v>54.150000000000006</c:v>
                </c:pt>
                <c:pt idx="184">
                  <c:v>54.7</c:v>
                </c:pt>
                <c:pt idx="185">
                  <c:v>55.25</c:v>
                </c:pt>
                <c:pt idx="186">
                  <c:v>55.8</c:v>
                </c:pt>
                <c:pt idx="187">
                  <c:v>56.349999999999994</c:v>
                </c:pt>
                <c:pt idx="188">
                  <c:v>56.899999999999991</c:v>
                </c:pt>
                <c:pt idx="189">
                  <c:v>57.449999999999989</c:v>
                </c:pt>
                <c:pt idx="190">
                  <c:v>57.999999999999986</c:v>
                </c:pt>
                <c:pt idx="191">
                  <c:v>58.599999999999987</c:v>
                </c:pt>
                <c:pt idx="192">
                  <c:v>59.199999999999989</c:v>
                </c:pt>
                <c:pt idx="193">
                  <c:v>59.79999999999999</c:v>
                </c:pt>
                <c:pt idx="194">
                  <c:v>60.399999999999991</c:v>
                </c:pt>
                <c:pt idx="195">
                  <c:v>60.999999999999993</c:v>
                </c:pt>
                <c:pt idx="196">
                  <c:v>61.599999999999994</c:v>
                </c:pt>
                <c:pt idx="197">
                  <c:v>62.199999999999996</c:v>
                </c:pt>
                <c:pt idx="198">
                  <c:v>62.8</c:v>
                </c:pt>
                <c:pt idx="199">
                  <c:v>63.4</c:v>
                </c:pt>
                <c:pt idx="200">
                  <c:v>64</c:v>
                </c:pt>
                <c:pt idx="201">
                  <c:v>64.599999999999994</c:v>
                </c:pt>
                <c:pt idx="202">
                  <c:v>65.199999999999989</c:v>
                </c:pt>
                <c:pt idx="203">
                  <c:v>65.799999999999983</c:v>
                </c:pt>
                <c:pt idx="204">
                  <c:v>66.399999999999977</c:v>
                </c:pt>
                <c:pt idx="205">
                  <c:v>66.999999999999972</c:v>
                </c:pt>
                <c:pt idx="206">
                  <c:v>67.599999999999966</c:v>
                </c:pt>
                <c:pt idx="207">
                  <c:v>68.19999999999996</c:v>
                </c:pt>
                <c:pt idx="208">
                  <c:v>68.799999999999955</c:v>
                </c:pt>
                <c:pt idx="209">
                  <c:v>69.399999999999949</c:v>
                </c:pt>
                <c:pt idx="210">
                  <c:v>69.999999999999943</c:v>
                </c:pt>
              </c:numCache>
            </c:numRef>
          </c:val>
        </c:ser>
        <c:marker val="1"/>
        <c:axId val="100669696"/>
        <c:axId val="100675584"/>
      </c:lineChart>
      <c:catAx>
        <c:axId val="10066969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675584"/>
        <c:crossesAt val="0"/>
        <c:lblAlgn val="ctr"/>
        <c:lblOffset val="0"/>
        <c:tickLblSkip val="1"/>
        <c:tickMarkSkip val="10"/>
      </c:catAx>
      <c:valAx>
        <c:axId val="100675584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4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0066969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7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77" r="0.750000000000003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zoomScale="115" zoomScaleNormal="115" workbookViewId="0">
      <selection activeCell="A4" sqref="A1:L1048576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30" t="s">
        <v>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56"/>
      <c r="N1" s="57"/>
      <c r="O1" s="57" t="s">
        <v>0</v>
      </c>
      <c r="P1" s="56"/>
      <c r="Q1" s="34"/>
      <c r="R1" s="34"/>
    </row>
    <row r="2" spans="1:19" ht="15" customHeight="1">
      <c r="A2" s="131" t="s">
        <v>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6"/>
      <c r="N2" s="57"/>
      <c r="O2" s="58">
        <v>462.83499999999998</v>
      </c>
      <c r="P2" s="56"/>
      <c r="Q2" s="34"/>
      <c r="R2" s="34"/>
    </row>
    <row r="3" spans="1:19" ht="1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133"/>
      <c r="O3" s="133"/>
      <c r="P3" s="56"/>
      <c r="Q3" s="34"/>
      <c r="R3" s="34"/>
    </row>
    <row r="4" spans="1:19" ht="17.100000000000001" customHeight="1">
      <c r="A4" s="2" t="s">
        <v>1</v>
      </c>
      <c r="B4" s="2" t="s">
        <v>1</v>
      </c>
      <c r="C4" s="2" t="s">
        <v>8</v>
      </c>
      <c r="D4" s="2" t="s">
        <v>1</v>
      </c>
      <c r="E4" s="2" t="s">
        <v>1</v>
      </c>
      <c r="F4" s="2" t="s">
        <v>8</v>
      </c>
      <c r="G4" s="2" t="s">
        <v>1</v>
      </c>
      <c r="H4" s="2" t="s">
        <v>1</v>
      </c>
      <c r="I4" s="2" t="s">
        <v>8</v>
      </c>
      <c r="J4" s="2" t="s">
        <v>1</v>
      </c>
      <c r="K4" s="2" t="s">
        <v>1</v>
      </c>
      <c r="L4" s="2" t="s">
        <v>8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2</v>
      </c>
      <c r="B5" s="3" t="s">
        <v>3</v>
      </c>
      <c r="C5" s="3" t="s">
        <v>9</v>
      </c>
      <c r="D5" s="3" t="s">
        <v>2</v>
      </c>
      <c r="E5" s="3" t="s">
        <v>3</v>
      </c>
      <c r="F5" s="3" t="s">
        <v>9</v>
      </c>
      <c r="G5" s="3" t="s">
        <v>2</v>
      </c>
      <c r="H5" s="3" t="s">
        <v>3</v>
      </c>
      <c r="I5" s="3" t="s">
        <v>9</v>
      </c>
      <c r="J5" s="3" t="s">
        <v>2</v>
      </c>
      <c r="K5" s="3" t="s">
        <v>3</v>
      </c>
      <c r="L5" s="3" t="s">
        <v>9</v>
      </c>
      <c r="M5" s="57" t="s">
        <v>4</v>
      </c>
      <c r="N5" s="57" t="s">
        <v>5</v>
      </c>
      <c r="O5" s="59"/>
      <c r="P5" s="57" t="s">
        <v>6</v>
      </c>
      <c r="Q5" s="34"/>
      <c r="R5" s="34"/>
    </row>
    <row r="6" spans="1:19" s="8" customFormat="1" ht="14.1" customHeight="1">
      <c r="A6" s="4">
        <v>462.5</v>
      </c>
      <c r="B6" s="64">
        <v>-0.33499999999997954</v>
      </c>
      <c r="C6" s="7">
        <v>0</v>
      </c>
      <c r="D6" s="65">
        <v>462.99999999999955</v>
      </c>
      <c r="E6" s="64">
        <v>0.16500000000002063</v>
      </c>
      <c r="F6" s="7">
        <v>0.59499999999999975</v>
      </c>
      <c r="G6" s="65">
        <v>463.49999999999909</v>
      </c>
      <c r="H6" s="64">
        <v>0.66500000000002102</v>
      </c>
      <c r="I6" s="7">
        <v>0.78999999999999937</v>
      </c>
      <c r="J6" s="65">
        <v>463.99999999999864</v>
      </c>
      <c r="K6" s="64">
        <v>1.1650000000000214</v>
      </c>
      <c r="L6" s="7">
        <v>0.88499999999999779</v>
      </c>
      <c r="M6" s="31">
        <v>-0.33</v>
      </c>
      <c r="N6" s="119">
        <v>0.115</v>
      </c>
      <c r="O6" s="31"/>
      <c r="P6" s="32">
        <f>N6+0.5</f>
        <v>0.61499999999999999</v>
      </c>
      <c r="Q6" s="52"/>
      <c r="R6" s="119"/>
      <c r="S6" s="54"/>
    </row>
    <row r="7" spans="1:19" s="8" customFormat="1" ht="14.1" customHeight="1">
      <c r="A7" s="66">
        <v>462.51</v>
      </c>
      <c r="B7" s="67">
        <v>-0.32499999999997953</v>
      </c>
      <c r="C7" s="12">
        <v>1.15E-2</v>
      </c>
      <c r="D7" s="66">
        <v>463.00999999999954</v>
      </c>
      <c r="E7" s="67">
        <v>0.17500000000002064</v>
      </c>
      <c r="F7" s="12">
        <v>0.6004999999999997</v>
      </c>
      <c r="G7" s="66">
        <v>463.50999999999908</v>
      </c>
      <c r="H7" s="67">
        <v>0.67500000000002103</v>
      </c>
      <c r="I7" s="12">
        <v>0.79199999999999937</v>
      </c>
      <c r="J7" s="68">
        <v>464.00999999999863</v>
      </c>
      <c r="K7" s="69">
        <v>1.1750000000000214</v>
      </c>
      <c r="L7" s="41">
        <v>0.88649999999999773</v>
      </c>
      <c r="M7" s="31">
        <f t="shared" ref="M7:M30" si="0">M6+0.1</f>
        <v>-0.23</v>
      </c>
      <c r="N7" s="119">
        <v>0.12</v>
      </c>
      <c r="O7" s="31"/>
      <c r="P7" s="32">
        <f t="shared" ref="P7:P30" si="1">P6+N7</f>
        <v>0.73499999999999999</v>
      </c>
      <c r="Q7" s="53"/>
      <c r="R7" s="120"/>
      <c r="S7" s="54"/>
    </row>
    <row r="8" spans="1:19" s="8" customFormat="1" ht="14.1" customHeight="1">
      <c r="A8" s="66">
        <v>462.52</v>
      </c>
      <c r="B8" s="67">
        <v>-0.31499999999997952</v>
      </c>
      <c r="C8" s="12">
        <v>2.3E-2</v>
      </c>
      <c r="D8" s="66">
        <v>463.01999999999953</v>
      </c>
      <c r="E8" s="67">
        <v>0.18500000000002065</v>
      </c>
      <c r="F8" s="12">
        <v>0.60599999999999965</v>
      </c>
      <c r="G8" s="66">
        <v>463.51999999999907</v>
      </c>
      <c r="H8" s="67">
        <v>0.68500000000002104</v>
      </c>
      <c r="I8" s="12">
        <v>0.79399999999999937</v>
      </c>
      <c r="J8" s="68">
        <v>464.01999999999862</v>
      </c>
      <c r="K8" s="69">
        <v>1.1850000000000214</v>
      </c>
      <c r="L8" s="41">
        <v>0.88799999999999768</v>
      </c>
      <c r="M8" s="31">
        <f t="shared" si="0"/>
        <v>-0.13</v>
      </c>
      <c r="N8" s="120">
        <v>0.16500000000000001</v>
      </c>
      <c r="O8" s="31"/>
      <c r="P8" s="32">
        <f>P7+N8</f>
        <v>0.9</v>
      </c>
      <c r="Q8" s="53"/>
      <c r="R8" s="120"/>
      <c r="S8" s="54"/>
    </row>
    <row r="9" spans="1:19" s="8" customFormat="1" ht="14.1" customHeight="1">
      <c r="A9" s="66">
        <v>462.53</v>
      </c>
      <c r="B9" s="67">
        <v>-0.30499999999997951</v>
      </c>
      <c r="C9" s="12">
        <v>3.4500000000000003E-2</v>
      </c>
      <c r="D9" s="66">
        <v>463.02999999999952</v>
      </c>
      <c r="E9" s="67">
        <v>0.19500000000002066</v>
      </c>
      <c r="F9" s="12">
        <v>0.6114999999999996</v>
      </c>
      <c r="G9" s="66">
        <v>463.52999999999906</v>
      </c>
      <c r="H9" s="67">
        <v>0.69500000000002105</v>
      </c>
      <c r="I9" s="12">
        <v>0.79599999999999937</v>
      </c>
      <c r="J9" s="68">
        <v>464.02999999999861</v>
      </c>
      <c r="K9" s="69">
        <v>1.1950000000000214</v>
      </c>
      <c r="L9" s="41">
        <v>0.88949999999999763</v>
      </c>
      <c r="M9" s="31">
        <f t="shared" si="0"/>
        <v>-0.03</v>
      </c>
      <c r="N9" s="120">
        <v>0.12</v>
      </c>
      <c r="O9" s="31"/>
      <c r="P9" s="32">
        <f t="shared" si="1"/>
        <v>1.02</v>
      </c>
      <c r="Q9" s="53"/>
      <c r="R9" s="120"/>
      <c r="S9" s="54"/>
    </row>
    <row r="10" spans="1:19" s="8" customFormat="1" ht="14.1" customHeight="1">
      <c r="A10" s="66">
        <v>462.53999999999996</v>
      </c>
      <c r="B10" s="67">
        <v>-0.2949999999999795</v>
      </c>
      <c r="C10" s="12">
        <v>4.5999999999999999E-2</v>
      </c>
      <c r="D10" s="66">
        <v>463.03999999999951</v>
      </c>
      <c r="E10" s="67">
        <v>0.20500000000002067</v>
      </c>
      <c r="F10" s="12">
        <v>0.61699999999999955</v>
      </c>
      <c r="G10" s="66">
        <v>463.53999999999905</v>
      </c>
      <c r="H10" s="67">
        <v>0.70500000000002105</v>
      </c>
      <c r="I10" s="12">
        <v>0.79799999999999938</v>
      </c>
      <c r="J10" s="68">
        <v>464.0399999999986</v>
      </c>
      <c r="K10" s="69">
        <v>1.2050000000000214</v>
      </c>
      <c r="L10" s="41">
        <v>0.89099999999999757</v>
      </c>
      <c r="M10" s="31">
        <f t="shared" si="0"/>
        <v>7.0000000000000007E-2</v>
      </c>
      <c r="N10" s="120">
        <v>7.4999999999999997E-2</v>
      </c>
      <c r="O10" s="31"/>
      <c r="P10" s="32">
        <f t="shared" si="1"/>
        <v>1.095</v>
      </c>
      <c r="Q10" s="53"/>
      <c r="R10" s="120"/>
      <c r="S10" s="54"/>
    </row>
    <row r="11" spans="1:19" s="8" customFormat="1" ht="14.1" customHeight="1">
      <c r="A11" s="66">
        <v>462.54999999999995</v>
      </c>
      <c r="B11" s="67">
        <v>-0.28499999999997949</v>
      </c>
      <c r="C11" s="12">
        <v>5.7499999999999996E-2</v>
      </c>
      <c r="D11" s="66">
        <v>463.0499999999995</v>
      </c>
      <c r="E11" s="67">
        <v>0.21500000000002067</v>
      </c>
      <c r="F11" s="12">
        <v>0.6224999999999995</v>
      </c>
      <c r="G11" s="66">
        <v>463.54999999999905</v>
      </c>
      <c r="H11" s="67">
        <v>0.71500000000002106</v>
      </c>
      <c r="I11" s="12">
        <v>0.79999999999999938</v>
      </c>
      <c r="J11" s="68">
        <v>464.04999999999859</v>
      </c>
      <c r="K11" s="69">
        <v>1.2150000000000214</v>
      </c>
      <c r="L11" s="41">
        <v>0.89249999999999752</v>
      </c>
      <c r="M11" s="31">
        <f t="shared" si="0"/>
        <v>0.17</v>
      </c>
      <c r="N11" s="120">
        <v>5.5E-2</v>
      </c>
      <c r="O11" s="31"/>
      <c r="P11" s="32">
        <f t="shared" si="1"/>
        <v>1.1499999999999999</v>
      </c>
      <c r="Q11" s="53"/>
      <c r="R11" s="120"/>
      <c r="S11" s="54"/>
    </row>
    <row r="12" spans="1:19" s="8" customFormat="1" ht="14.1" customHeight="1">
      <c r="A12" s="66">
        <v>462.55999999999995</v>
      </c>
      <c r="B12" s="67">
        <v>-0.27499999999997948</v>
      </c>
      <c r="C12" s="12">
        <v>6.8999999999999992E-2</v>
      </c>
      <c r="D12" s="66">
        <v>463.05999999999949</v>
      </c>
      <c r="E12" s="67">
        <v>0.22500000000002068</v>
      </c>
      <c r="F12" s="12">
        <v>0.62799999999999945</v>
      </c>
      <c r="G12" s="66">
        <v>463.55999999999904</v>
      </c>
      <c r="H12" s="67">
        <v>0.72500000000002107</v>
      </c>
      <c r="I12" s="12">
        <v>0.80199999999999938</v>
      </c>
      <c r="J12" s="68">
        <v>464.05999999999858</v>
      </c>
      <c r="K12" s="69">
        <v>1.2250000000000214</v>
      </c>
      <c r="L12" s="41">
        <v>0.89399999999999746</v>
      </c>
      <c r="M12" s="31">
        <f t="shared" si="0"/>
        <v>0.27</v>
      </c>
      <c r="N12" s="120">
        <v>0.04</v>
      </c>
      <c r="O12" s="31"/>
      <c r="P12" s="32">
        <f t="shared" si="1"/>
        <v>1.19</v>
      </c>
      <c r="Q12" s="53"/>
      <c r="R12" s="120"/>
      <c r="S12" s="54"/>
    </row>
    <row r="13" spans="1:19" s="8" customFormat="1" ht="14.1" customHeight="1">
      <c r="A13" s="66">
        <v>462.56999999999994</v>
      </c>
      <c r="B13" s="67">
        <v>-0.26499999999997947</v>
      </c>
      <c r="C13" s="12">
        <v>8.0499999999999988E-2</v>
      </c>
      <c r="D13" s="66">
        <v>463.06999999999948</v>
      </c>
      <c r="E13" s="67">
        <v>0.23500000000002069</v>
      </c>
      <c r="F13" s="12">
        <v>0.6334999999999994</v>
      </c>
      <c r="G13" s="66">
        <v>463.56999999999903</v>
      </c>
      <c r="H13" s="67">
        <v>0.73500000000002108</v>
      </c>
      <c r="I13" s="12">
        <v>0.80399999999999938</v>
      </c>
      <c r="J13" s="68">
        <v>464.06999999999857</v>
      </c>
      <c r="K13" s="69">
        <v>1.2350000000000214</v>
      </c>
      <c r="L13" s="41">
        <v>0.89549999999999741</v>
      </c>
      <c r="M13" s="31">
        <f t="shared" si="0"/>
        <v>0.37</v>
      </c>
      <c r="N13" s="120">
        <v>0.04</v>
      </c>
      <c r="O13" s="31"/>
      <c r="P13" s="32">
        <f t="shared" si="1"/>
        <v>1.23</v>
      </c>
      <c r="Q13" s="53"/>
      <c r="R13" s="120"/>
      <c r="S13" s="54"/>
    </row>
    <row r="14" spans="1:19" s="8" customFormat="1" ht="14.1" customHeight="1">
      <c r="A14" s="66">
        <v>462.57999999999993</v>
      </c>
      <c r="B14" s="67">
        <v>-0.25499999999997947</v>
      </c>
      <c r="C14" s="12">
        <v>9.1999999999999985E-2</v>
      </c>
      <c r="D14" s="66">
        <v>463.07999999999947</v>
      </c>
      <c r="E14" s="67">
        <v>0.2450000000000207</v>
      </c>
      <c r="F14" s="12">
        <v>0.63899999999999935</v>
      </c>
      <c r="G14" s="66">
        <v>463.57999999999902</v>
      </c>
      <c r="H14" s="67">
        <v>0.74500000000002109</v>
      </c>
      <c r="I14" s="12">
        <v>0.80599999999999938</v>
      </c>
      <c r="J14" s="68">
        <v>464.07999999999856</v>
      </c>
      <c r="K14" s="69">
        <v>1.2450000000000214</v>
      </c>
      <c r="L14" s="41">
        <v>0.89699999999999736</v>
      </c>
      <c r="M14" s="31">
        <f t="shared" si="0"/>
        <v>0.47</v>
      </c>
      <c r="N14" s="120">
        <v>0.03</v>
      </c>
      <c r="O14" s="31"/>
      <c r="P14" s="32">
        <f t="shared" si="1"/>
        <v>1.26</v>
      </c>
      <c r="Q14" s="53"/>
      <c r="R14" s="120"/>
      <c r="S14" s="54"/>
    </row>
    <row r="15" spans="1:19" s="8" customFormat="1" ht="14.1" customHeight="1">
      <c r="A15" s="66">
        <v>462.58999999999992</v>
      </c>
      <c r="B15" s="67">
        <v>-0.24499999999997946</v>
      </c>
      <c r="C15" s="12">
        <v>0.10349999999999998</v>
      </c>
      <c r="D15" s="66">
        <v>463.08999999999946</v>
      </c>
      <c r="E15" s="67">
        <v>0.25500000000002071</v>
      </c>
      <c r="F15" s="12">
        <v>0.6444999999999993</v>
      </c>
      <c r="G15" s="66">
        <v>463.58999999999901</v>
      </c>
      <c r="H15" s="67">
        <v>0.7550000000000211</v>
      </c>
      <c r="I15" s="12">
        <v>0.80799999999999939</v>
      </c>
      <c r="J15" s="68">
        <v>464.08999999999855</v>
      </c>
      <c r="K15" s="69">
        <v>1.2550000000000214</v>
      </c>
      <c r="L15" s="41">
        <v>0.8984999999999973</v>
      </c>
      <c r="M15" s="31">
        <f t="shared" si="0"/>
        <v>0.56999999999999995</v>
      </c>
      <c r="N15" s="120">
        <v>0.03</v>
      </c>
      <c r="O15" s="31"/>
      <c r="P15" s="32">
        <f t="shared" si="1"/>
        <v>1.29</v>
      </c>
      <c r="Q15" s="53"/>
      <c r="R15" s="120"/>
      <c r="S15" s="54"/>
    </row>
    <row r="16" spans="1:19" s="8" customFormat="1" ht="14.1" customHeight="1">
      <c r="A16" s="70">
        <v>462.59999999999991</v>
      </c>
      <c r="B16" s="71">
        <v>-0.23499999999997945</v>
      </c>
      <c r="C16" s="18">
        <v>0.11499999999999998</v>
      </c>
      <c r="D16" s="70">
        <v>463.09999999999945</v>
      </c>
      <c r="E16" s="71">
        <v>0.26500000000002072</v>
      </c>
      <c r="F16" s="18">
        <v>0.64999999999999925</v>
      </c>
      <c r="G16" s="70">
        <v>463.599999999999</v>
      </c>
      <c r="H16" s="71">
        <v>0.76500000000002111</v>
      </c>
      <c r="I16" s="18">
        <v>0.80999999999999939</v>
      </c>
      <c r="J16" s="72">
        <v>464.09999999999854</v>
      </c>
      <c r="K16" s="73">
        <v>1.2650000000000214</v>
      </c>
      <c r="L16" s="44">
        <v>0.89999999999999725</v>
      </c>
      <c r="M16" s="31">
        <f t="shared" si="0"/>
        <v>0.66999999999999993</v>
      </c>
      <c r="N16" s="120">
        <v>0.02</v>
      </c>
      <c r="O16" s="31"/>
      <c r="P16" s="32">
        <f t="shared" si="1"/>
        <v>1.31</v>
      </c>
      <c r="Q16" s="53"/>
      <c r="R16" s="120"/>
      <c r="S16" s="54"/>
    </row>
    <row r="17" spans="1:19" s="8" customFormat="1" ht="14.1" customHeight="1">
      <c r="A17" s="74">
        <v>462.6099999999999</v>
      </c>
      <c r="B17" s="75">
        <v>-0.22499999999997944</v>
      </c>
      <c r="C17" s="19">
        <v>0.12699999999999997</v>
      </c>
      <c r="D17" s="74">
        <v>463.10999999999945</v>
      </c>
      <c r="E17" s="75">
        <v>0.27500000000002073</v>
      </c>
      <c r="F17" s="19">
        <v>0.65399999999999925</v>
      </c>
      <c r="G17" s="74">
        <v>463.60999999999899</v>
      </c>
      <c r="H17" s="75">
        <v>0.77500000000002112</v>
      </c>
      <c r="I17" s="19">
        <v>0.81249999999999933</v>
      </c>
      <c r="J17" s="76">
        <v>464.10999999999854</v>
      </c>
      <c r="K17" s="77">
        <v>1.2750000000000214</v>
      </c>
      <c r="L17" s="45">
        <v>0.90099999999999725</v>
      </c>
      <c r="M17" s="31">
        <f t="shared" si="0"/>
        <v>0.76999999999999991</v>
      </c>
      <c r="N17" s="120">
        <v>2.5000000000000001E-2</v>
      </c>
      <c r="O17" s="60"/>
      <c r="P17" s="32">
        <f t="shared" si="1"/>
        <v>1.335</v>
      </c>
      <c r="Q17" s="53"/>
      <c r="R17" s="120"/>
      <c r="S17" s="54"/>
    </row>
    <row r="18" spans="1:19" s="8" customFormat="1" ht="14.1" customHeight="1">
      <c r="A18" s="66">
        <v>462.61999999999989</v>
      </c>
      <c r="B18" s="67">
        <v>-0.21499999999997943</v>
      </c>
      <c r="C18" s="19">
        <v>0.13899999999999998</v>
      </c>
      <c r="D18" s="66">
        <v>463.11999999999944</v>
      </c>
      <c r="E18" s="67">
        <v>0.28500000000002074</v>
      </c>
      <c r="F18" s="12">
        <v>0.65799999999999925</v>
      </c>
      <c r="G18" s="66">
        <v>463.61999999999898</v>
      </c>
      <c r="H18" s="67">
        <v>0.78500000000002113</v>
      </c>
      <c r="I18" s="12">
        <v>0.81499999999999928</v>
      </c>
      <c r="J18" s="68">
        <v>464.11999999999853</v>
      </c>
      <c r="K18" s="69">
        <v>1.2850000000000215</v>
      </c>
      <c r="L18" s="41">
        <v>0.90199999999999725</v>
      </c>
      <c r="M18" s="31">
        <f t="shared" si="0"/>
        <v>0.86999999999999988</v>
      </c>
      <c r="N18" s="120">
        <v>1.4999999999999999E-2</v>
      </c>
      <c r="O18" s="31"/>
      <c r="P18" s="32">
        <f t="shared" si="1"/>
        <v>1.3499999999999999</v>
      </c>
      <c r="Q18" s="53"/>
      <c r="R18" s="120"/>
      <c r="S18" s="54"/>
    </row>
    <row r="19" spans="1:19" s="8" customFormat="1" ht="14.1" customHeight="1">
      <c r="A19" s="66">
        <v>462.62999999999988</v>
      </c>
      <c r="B19" s="67">
        <v>-0.20499999999997942</v>
      </c>
      <c r="C19" s="19">
        <v>0.151</v>
      </c>
      <c r="D19" s="66">
        <v>463.12999999999943</v>
      </c>
      <c r="E19" s="67">
        <v>0.29500000000002075</v>
      </c>
      <c r="F19" s="12">
        <v>0.66199999999999926</v>
      </c>
      <c r="G19" s="66">
        <v>463.62999999999897</v>
      </c>
      <c r="H19" s="67">
        <v>0.79500000000002113</v>
      </c>
      <c r="I19" s="12">
        <v>0.81749999999999923</v>
      </c>
      <c r="J19" s="68">
        <v>464.12999999999852</v>
      </c>
      <c r="K19" s="69">
        <v>1.2950000000000215</v>
      </c>
      <c r="L19" s="41">
        <v>0.90299999999999725</v>
      </c>
      <c r="M19" s="31">
        <f t="shared" si="0"/>
        <v>0.96999999999999986</v>
      </c>
      <c r="N19" s="120">
        <v>0.02</v>
      </c>
      <c r="O19" s="31"/>
      <c r="P19" s="32">
        <f t="shared" si="1"/>
        <v>1.3699999999999999</v>
      </c>
      <c r="Q19" s="53"/>
      <c r="R19" s="120"/>
      <c r="S19" s="54"/>
    </row>
    <row r="20" spans="1:19" s="8" customFormat="1" ht="14.1" customHeight="1">
      <c r="A20" s="66">
        <v>462.63999999999987</v>
      </c>
      <c r="B20" s="67">
        <v>-0.19499999999997941</v>
      </c>
      <c r="C20" s="19">
        <v>0.16300000000000001</v>
      </c>
      <c r="D20" s="66">
        <v>463.13999999999942</v>
      </c>
      <c r="E20" s="67">
        <v>0.30500000000002075</v>
      </c>
      <c r="F20" s="12">
        <v>0.66599999999999926</v>
      </c>
      <c r="G20" s="66">
        <v>463.63999999999896</v>
      </c>
      <c r="H20" s="67">
        <v>0.80500000000002114</v>
      </c>
      <c r="I20" s="12">
        <v>0.81999999999999917</v>
      </c>
      <c r="J20" s="68">
        <v>464.13999999999851</v>
      </c>
      <c r="K20" s="69">
        <v>1.3050000000000215</v>
      </c>
      <c r="L20" s="41">
        <v>0.90399999999999725</v>
      </c>
      <c r="M20" s="31">
        <f t="shared" si="0"/>
        <v>1.0699999999999998</v>
      </c>
      <c r="N20" s="120">
        <v>1.4999999999999999E-2</v>
      </c>
      <c r="O20" s="31"/>
      <c r="P20" s="32">
        <f t="shared" si="1"/>
        <v>1.3849999999999998</v>
      </c>
      <c r="Q20" s="53"/>
      <c r="R20" s="120"/>
      <c r="S20" s="54"/>
    </row>
    <row r="21" spans="1:19" s="8" customFormat="1" ht="14.1" customHeight="1">
      <c r="A21" s="66">
        <v>462.64999999999986</v>
      </c>
      <c r="B21" s="67">
        <v>-0.1849999999999794</v>
      </c>
      <c r="C21" s="19">
        <v>0.17500000000000002</v>
      </c>
      <c r="D21" s="66">
        <v>463.14999999999941</v>
      </c>
      <c r="E21" s="67">
        <v>0.31500000000002076</v>
      </c>
      <c r="F21" s="12">
        <v>0.66999999999999926</v>
      </c>
      <c r="G21" s="66">
        <v>463.64999999999895</v>
      </c>
      <c r="H21" s="67">
        <v>0.81500000000002115</v>
      </c>
      <c r="I21" s="12">
        <v>0.82249999999999912</v>
      </c>
      <c r="J21" s="68">
        <v>464.1499999999985</v>
      </c>
      <c r="K21" s="69">
        <v>1.3150000000000215</v>
      </c>
      <c r="L21" s="41">
        <v>0.90499999999999725</v>
      </c>
      <c r="M21" s="31">
        <f t="shared" si="0"/>
        <v>1.17</v>
      </c>
      <c r="N21" s="120">
        <v>1.4999999999999999E-2</v>
      </c>
      <c r="O21" s="31"/>
      <c r="P21" s="32">
        <f t="shared" si="1"/>
        <v>1.3999999999999997</v>
      </c>
      <c r="Q21" s="53"/>
      <c r="R21" s="120"/>
      <c r="S21" s="54"/>
    </row>
    <row r="22" spans="1:19" s="8" customFormat="1" ht="14.1" customHeight="1">
      <c r="A22" s="66">
        <v>462.65999999999985</v>
      </c>
      <c r="B22" s="67">
        <v>-0.17499999999997939</v>
      </c>
      <c r="C22" s="19">
        <v>0.18700000000000003</v>
      </c>
      <c r="D22" s="66">
        <v>463.1599999999994</v>
      </c>
      <c r="E22" s="67">
        <v>0.32500000000002077</v>
      </c>
      <c r="F22" s="12">
        <v>0.67399999999999927</v>
      </c>
      <c r="G22" s="66">
        <v>463.65999999999894</v>
      </c>
      <c r="H22" s="67">
        <v>0.82500000000002116</v>
      </c>
      <c r="I22" s="12">
        <v>0.82499999999999907</v>
      </c>
      <c r="J22" s="68">
        <v>464.15999999999849</v>
      </c>
      <c r="K22" s="69">
        <v>1.3250000000000215</v>
      </c>
      <c r="L22" s="41">
        <v>0.90599999999999725</v>
      </c>
      <c r="M22" s="31">
        <f t="shared" si="0"/>
        <v>1.27</v>
      </c>
      <c r="N22" s="120">
        <v>0.01</v>
      </c>
      <c r="O22" s="31"/>
      <c r="P22" s="32">
        <f t="shared" si="1"/>
        <v>1.4099999999999997</v>
      </c>
      <c r="Q22" s="53"/>
      <c r="R22" s="120"/>
      <c r="S22" s="54"/>
    </row>
    <row r="23" spans="1:19" s="8" customFormat="1" ht="14.1" customHeight="1">
      <c r="A23" s="66">
        <v>462.66999999999985</v>
      </c>
      <c r="B23" s="67">
        <v>-0.16499999999997939</v>
      </c>
      <c r="C23" s="19">
        <v>0.19900000000000004</v>
      </c>
      <c r="D23" s="66">
        <v>463.16999999999939</v>
      </c>
      <c r="E23" s="67">
        <v>0.33500000000002078</v>
      </c>
      <c r="F23" s="12">
        <v>0.67799999999999927</v>
      </c>
      <c r="G23" s="66">
        <v>463.66999999999894</v>
      </c>
      <c r="H23" s="67">
        <v>0.83500000000002117</v>
      </c>
      <c r="I23" s="12">
        <v>0.82749999999999901</v>
      </c>
      <c r="J23" s="68">
        <v>464.16999999999848</v>
      </c>
      <c r="K23" s="69">
        <v>1.3350000000000215</v>
      </c>
      <c r="L23" s="41">
        <v>0.90699999999999725</v>
      </c>
      <c r="M23" s="31">
        <f t="shared" si="0"/>
        <v>1.37</v>
      </c>
      <c r="N23" s="120">
        <v>0.02</v>
      </c>
      <c r="O23" s="31"/>
      <c r="P23" s="32">
        <f t="shared" si="1"/>
        <v>1.4299999999999997</v>
      </c>
      <c r="Q23" s="53"/>
      <c r="R23" s="120"/>
      <c r="S23" s="54"/>
    </row>
    <row r="24" spans="1:19" s="8" customFormat="1" ht="14.1" customHeight="1">
      <c r="A24" s="66">
        <v>462.67999999999984</v>
      </c>
      <c r="B24" s="67">
        <v>-0.15499999999997938</v>
      </c>
      <c r="C24" s="19">
        <v>0.21100000000000005</v>
      </c>
      <c r="D24" s="66">
        <v>463.17999999999938</v>
      </c>
      <c r="E24" s="67">
        <v>0.34500000000002079</v>
      </c>
      <c r="F24" s="12">
        <v>0.68199999999999927</v>
      </c>
      <c r="G24" s="66">
        <v>463.67999999999893</v>
      </c>
      <c r="H24" s="67">
        <v>0.84500000000002118</v>
      </c>
      <c r="I24" s="12">
        <v>0.82999999999999896</v>
      </c>
      <c r="J24" s="68">
        <v>464.17999999999847</v>
      </c>
      <c r="K24" s="69">
        <v>1.3450000000000215</v>
      </c>
      <c r="L24" s="41">
        <v>0.90799999999999725</v>
      </c>
      <c r="M24" s="31">
        <f t="shared" si="0"/>
        <v>1.4700000000000002</v>
      </c>
      <c r="N24" s="120">
        <v>0.01</v>
      </c>
      <c r="O24" s="31"/>
      <c r="P24" s="32">
        <f t="shared" si="1"/>
        <v>1.4399999999999997</v>
      </c>
      <c r="Q24" s="53"/>
      <c r="R24" s="120"/>
      <c r="S24" s="54"/>
    </row>
    <row r="25" spans="1:19" s="8" customFormat="1" ht="14.1" customHeight="1">
      <c r="A25" s="66">
        <v>462.68999999999983</v>
      </c>
      <c r="B25" s="67">
        <v>-0.14499999999997937</v>
      </c>
      <c r="C25" s="19">
        <v>0.22300000000000006</v>
      </c>
      <c r="D25" s="66">
        <v>463.18999999999937</v>
      </c>
      <c r="E25" s="67">
        <v>0.3550000000000208</v>
      </c>
      <c r="F25" s="12">
        <v>0.68599999999999928</v>
      </c>
      <c r="G25" s="66">
        <v>463.68999999999892</v>
      </c>
      <c r="H25" s="67">
        <v>0.85500000000002119</v>
      </c>
      <c r="I25" s="12">
        <v>0.83249999999999891</v>
      </c>
      <c r="J25" s="68">
        <v>464.18999999999846</v>
      </c>
      <c r="K25" s="69">
        <v>1.3550000000000215</v>
      </c>
      <c r="L25" s="41">
        <v>0.90899999999999725</v>
      </c>
      <c r="M25" s="31">
        <f t="shared" si="0"/>
        <v>1.5700000000000003</v>
      </c>
      <c r="N25" s="120">
        <v>0.01</v>
      </c>
      <c r="O25" s="31"/>
      <c r="P25" s="32">
        <f t="shared" si="1"/>
        <v>1.4499999999999997</v>
      </c>
      <c r="Q25" s="53"/>
      <c r="R25" s="120"/>
      <c r="S25" s="54"/>
    </row>
    <row r="26" spans="1:19" s="8" customFormat="1" ht="14.1" customHeight="1">
      <c r="A26" s="78">
        <v>462.69999999999982</v>
      </c>
      <c r="B26" s="79">
        <v>-0.13499999999997936</v>
      </c>
      <c r="C26" s="80">
        <v>0.23500000000000007</v>
      </c>
      <c r="D26" s="78">
        <v>463.19999999999936</v>
      </c>
      <c r="E26" s="79">
        <v>0.36500000000002081</v>
      </c>
      <c r="F26" s="13">
        <v>0.68999999999999928</v>
      </c>
      <c r="G26" s="78">
        <v>463.69999999999891</v>
      </c>
      <c r="H26" s="79">
        <v>0.8650000000000212</v>
      </c>
      <c r="I26" s="13">
        <v>0.83499999999999885</v>
      </c>
      <c r="J26" s="81">
        <v>464.19999999999845</v>
      </c>
      <c r="K26" s="82">
        <v>1.3650000000000215</v>
      </c>
      <c r="L26" s="46">
        <v>0.90999999999999726</v>
      </c>
      <c r="M26" s="31">
        <f t="shared" si="0"/>
        <v>1.6700000000000004</v>
      </c>
      <c r="N26" s="120">
        <v>0.01</v>
      </c>
      <c r="O26" s="31"/>
      <c r="P26" s="32">
        <f t="shared" si="1"/>
        <v>1.4599999999999997</v>
      </c>
      <c r="Q26" s="53"/>
      <c r="R26" s="120"/>
    </row>
    <row r="27" spans="1:19" s="8" customFormat="1" ht="14.1" customHeight="1">
      <c r="A27" s="83">
        <v>462.70999999999981</v>
      </c>
      <c r="B27" s="64">
        <v>-0.12499999999997936</v>
      </c>
      <c r="C27" s="7">
        <v>0.25150000000000006</v>
      </c>
      <c r="D27" s="83">
        <v>463.20999999999935</v>
      </c>
      <c r="E27" s="64">
        <v>0.37500000000002082</v>
      </c>
      <c r="F27" s="7">
        <v>0.69399999999999928</v>
      </c>
      <c r="G27" s="83">
        <v>463.7099999999989</v>
      </c>
      <c r="H27" s="64">
        <v>0.87500000000002121</v>
      </c>
      <c r="I27" s="7">
        <v>0.8364999999999988</v>
      </c>
      <c r="J27" s="84">
        <v>464.20999999999844</v>
      </c>
      <c r="K27" s="85">
        <v>1.3750000000000215</v>
      </c>
      <c r="L27" s="49">
        <v>0.91199999999999726</v>
      </c>
      <c r="M27" s="31">
        <f t="shared" si="0"/>
        <v>1.7700000000000005</v>
      </c>
      <c r="N27" s="120">
        <v>0.01</v>
      </c>
      <c r="O27" s="31"/>
      <c r="P27" s="32">
        <f t="shared" si="1"/>
        <v>1.4699999999999998</v>
      </c>
      <c r="Q27" s="33"/>
      <c r="R27" s="120"/>
    </row>
    <row r="28" spans="1:19" s="8" customFormat="1" ht="14.1" customHeight="1">
      <c r="A28" s="66">
        <v>462.7199999999998</v>
      </c>
      <c r="B28" s="67">
        <v>-0.11499999999997937</v>
      </c>
      <c r="C28" s="19">
        <v>0.26800000000000007</v>
      </c>
      <c r="D28" s="66">
        <v>463.21999999999935</v>
      </c>
      <c r="E28" s="67">
        <v>0.38500000000002083</v>
      </c>
      <c r="F28" s="12">
        <v>0.69799999999999929</v>
      </c>
      <c r="G28" s="66">
        <v>463.71999999999889</v>
      </c>
      <c r="H28" s="67">
        <v>0.88500000000002121</v>
      </c>
      <c r="I28" s="12">
        <v>0.83799999999999875</v>
      </c>
      <c r="J28" s="68">
        <v>464.21999999999844</v>
      </c>
      <c r="K28" s="69">
        <v>1.3850000000000215</v>
      </c>
      <c r="L28" s="41">
        <v>0.91399999999999726</v>
      </c>
      <c r="M28" s="31">
        <f t="shared" si="0"/>
        <v>1.8700000000000006</v>
      </c>
      <c r="N28" s="120">
        <v>0.01</v>
      </c>
      <c r="O28" s="31"/>
      <c r="P28" s="32">
        <f t="shared" si="1"/>
        <v>1.4799999999999998</v>
      </c>
      <c r="Q28" s="33"/>
      <c r="R28" s="120"/>
    </row>
    <row r="29" spans="1:19" s="8" customFormat="1" ht="14.1" customHeight="1">
      <c r="A29" s="66">
        <v>462.72999999999979</v>
      </c>
      <c r="B29" s="67">
        <v>-0.10499999999997937</v>
      </c>
      <c r="C29" s="19">
        <v>0.28450000000000009</v>
      </c>
      <c r="D29" s="66">
        <v>463.22999999999934</v>
      </c>
      <c r="E29" s="67">
        <v>0.39500000000002083</v>
      </c>
      <c r="F29" s="12">
        <v>0.70199999999999929</v>
      </c>
      <c r="G29" s="66">
        <v>463.72999999999888</v>
      </c>
      <c r="H29" s="67">
        <v>0.89500000000002122</v>
      </c>
      <c r="I29" s="12">
        <v>0.83949999999999869</v>
      </c>
      <c r="J29" s="68">
        <v>464.22999999999843</v>
      </c>
      <c r="K29" s="69">
        <v>1.3950000000000216</v>
      </c>
      <c r="L29" s="41">
        <v>0.91599999999999726</v>
      </c>
      <c r="M29" s="31">
        <f t="shared" si="0"/>
        <v>1.9700000000000006</v>
      </c>
      <c r="N29" s="120">
        <v>0.01</v>
      </c>
      <c r="O29" s="31"/>
      <c r="P29" s="32">
        <f t="shared" si="1"/>
        <v>1.4899999999999998</v>
      </c>
      <c r="Q29" s="33"/>
      <c r="R29" s="120"/>
    </row>
    <row r="30" spans="1:19" s="8" customFormat="1" ht="14.1" customHeight="1">
      <c r="A30" s="66">
        <v>462.73999999999978</v>
      </c>
      <c r="B30" s="67">
        <v>-9.4999999999979379E-2</v>
      </c>
      <c r="C30" s="19">
        <v>0.3010000000000001</v>
      </c>
      <c r="D30" s="66">
        <v>463.23999999999933</v>
      </c>
      <c r="E30" s="67">
        <v>0.40500000000002084</v>
      </c>
      <c r="F30" s="12">
        <v>0.70599999999999929</v>
      </c>
      <c r="G30" s="66">
        <v>463.73999999999887</v>
      </c>
      <c r="H30" s="67">
        <v>0.90500000000002123</v>
      </c>
      <c r="I30" s="12">
        <v>0.84099999999999864</v>
      </c>
      <c r="J30" s="68">
        <v>464.23999999999842</v>
      </c>
      <c r="K30" s="69">
        <v>1.4050000000000216</v>
      </c>
      <c r="L30" s="41">
        <v>0.91799999999999726</v>
      </c>
      <c r="M30" s="31">
        <f t="shared" si="0"/>
        <v>2.0700000000000007</v>
      </c>
      <c r="N30" s="120">
        <v>0.01</v>
      </c>
      <c r="O30" s="31"/>
      <c r="P30" s="32">
        <f t="shared" si="1"/>
        <v>1.4999999999999998</v>
      </c>
      <c r="Q30" s="33"/>
      <c r="R30" s="33"/>
    </row>
    <row r="31" spans="1:19" s="8" customFormat="1" ht="14.1" customHeight="1">
      <c r="A31" s="66">
        <v>462.74999999999977</v>
      </c>
      <c r="B31" s="67">
        <v>-8.4999999999979384E-2</v>
      </c>
      <c r="C31" s="19">
        <v>0.31750000000000012</v>
      </c>
      <c r="D31" s="66">
        <v>463.24999999999932</v>
      </c>
      <c r="E31" s="67">
        <v>0.41500000000002085</v>
      </c>
      <c r="F31" s="12">
        <v>0.7099999999999993</v>
      </c>
      <c r="G31" s="66">
        <v>463.74999999999886</v>
      </c>
      <c r="H31" s="67">
        <v>0.91500000000002124</v>
      </c>
      <c r="I31" s="12">
        <v>0.84249999999999858</v>
      </c>
      <c r="J31" s="68">
        <v>464.24999999999841</v>
      </c>
      <c r="K31" s="69">
        <v>1.4150000000000216</v>
      </c>
      <c r="L31" s="41">
        <v>0.91999999999999726</v>
      </c>
      <c r="M31" s="31"/>
      <c r="N31" s="120"/>
      <c r="O31" s="31"/>
      <c r="P31" s="32"/>
      <c r="Q31" s="33"/>
      <c r="R31" s="33"/>
    </row>
    <row r="32" spans="1:19" s="8" customFormat="1" ht="14.1" customHeight="1">
      <c r="A32" s="66">
        <v>462.75999999999976</v>
      </c>
      <c r="B32" s="67">
        <v>-7.4999999999979389E-2</v>
      </c>
      <c r="C32" s="19">
        <v>0.33400000000000013</v>
      </c>
      <c r="D32" s="66">
        <v>463.25999999999931</v>
      </c>
      <c r="E32" s="67">
        <v>0.42500000000002086</v>
      </c>
      <c r="F32" s="12">
        <v>0.7139999999999993</v>
      </c>
      <c r="G32" s="66">
        <v>463.75999999999885</v>
      </c>
      <c r="H32" s="67">
        <v>0.92500000000002125</v>
      </c>
      <c r="I32" s="12">
        <v>0.84399999999999853</v>
      </c>
      <c r="J32" s="68">
        <v>464.2599999999984</v>
      </c>
      <c r="K32" s="69">
        <v>1.4250000000000216</v>
      </c>
      <c r="L32" s="41">
        <v>0.92199999999999727</v>
      </c>
      <c r="M32" s="31"/>
      <c r="N32" s="120"/>
      <c r="O32" s="31"/>
      <c r="P32" s="32"/>
      <c r="Q32" s="33"/>
      <c r="R32" s="33"/>
    </row>
    <row r="33" spans="1:18" s="8" customFormat="1" ht="14.1" customHeight="1">
      <c r="A33" s="66">
        <v>462.76999999999975</v>
      </c>
      <c r="B33" s="67">
        <v>-6.4999999999979394E-2</v>
      </c>
      <c r="C33" s="19">
        <v>0.35050000000000014</v>
      </c>
      <c r="D33" s="66">
        <v>463.2699999999993</v>
      </c>
      <c r="E33" s="67">
        <v>0.43500000000002087</v>
      </c>
      <c r="F33" s="12">
        <v>0.71799999999999931</v>
      </c>
      <c r="G33" s="66">
        <v>463.76999999999884</v>
      </c>
      <c r="H33" s="67">
        <v>0.93500000000002126</v>
      </c>
      <c r="I33" s="12">
        <v>0.84549999999999847</v>
      </c>
      <c r="J33" s="68">
        <v>464.26999999999839</v>
      </c>
      <c r="K33" s="69">
        <v>1.4350000000000216</v>
      </c>
      <c r="L33" s="41">
        <v>0.92399999999999727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462.77999999999975</v>
      </c>
      <c r="B34" s="67">
        <v>-5.4999999999979392E-2</v>
      </c>
      <c r="C34" s="19">
        <v>0.36700000000000016</v>
      </c>
      <c r="D34" s="66">
        <v>463.27999999999929</v>
      </c>
      <c r="E34" s="67">
        <v>0.44500000000002088</v>
      </c>
      <c r="F34" s="12">
        <v>0.72199999999999931</v>
      </c>
      <c r="G34" s="66">
        <v>463.77999999999884</v>
      </c>
      <c r="H34" s="67">
        <v>0.94500000000002127</v>
      </c>
      <c r="I34" s="12">
        <v>0.84699999999999842</v>
      </c>
      <c r="J34" s="68">
        <v>464.27999999999838</v>
      </c>
      <c r="K34" s="69">
        <v>1.4450000000000216</v>
      </c>
      <c r="L34" s="41">
        <v>0.92599999999999727</v>
      </c>
      <c r="M34" s="31"/>
      <c r="N34" s="120"/>
      <c r="O34" s="31"/>
      <c r="P34" s="32"/>
      <c r="Q34" s="33"/>
      <c r="R34" s="33"/>
    </row>
    <row r="35" spans="1:18" s="8" customFormat="1" ht="14.1" customHeight="1">
      <c r="A35" s="66">
        <v>462.78999999999974</v>
      </c>
      <c r="B35" s="67">
        <v>-4.499999999997939E-2</v>
      </c>
      <c r="C35" s="19">
        <v>0.38350000000000017</v>
      </c>
      <c r="D35" s="66">
        <v>463.28999999999928</v>
      </c>
      <c r="E35" s="67">
        <v>0.45500000000002089</v>
      </c>
      <c r="F35" s="12">
        <v>0.72599999999999931</v>
      </c>
      <c r="G35" s="66">
        <v>463.78999999999883</v>
      </c>
      <c r="H35" s="67">
        <v>0.95500000000002128</v>
      </c>
      <c r="I35" s="12">
        <v>0.84849999999999837</v>
      </c>
      <c r="J35" s="68">
        <v>464.28999999999837</v>
      </c>
      <c r="K35" s="69">
        <v>1.4550000000000216</v>
      </c>
      <c r="L35" s="41">
        <v>0.92799999999999727</v>
      </c>
      <c r="M35" s="31"/>
      <c r="N35" s="120"/>
      <c r="O35" s="31"/>
      <c r="P35" s="32"/>
      <c r="Q35" s="33"/>
      <c r="R35" s="33"/>
    </row>
    <row r="36" spans="1:18" s="8" customFormat="1" ht="14.1" customHeight="1">
      <c r="A36" s="70">
        <v>462.79999999999973</v>
      </c>
      <c r="B36" s="71">
        <v>-3.4999999999979388E-2</v>
      </c>
      <c r="C36" s="86">
        <v>0.40000000000000019</v>
      </c>
      <c r="D36" s="70">
        <v>463.29999999999927</v>
      </c>
      <c r="E36" s="71">
        <v>0.4650000000000209</v>
      </c>
      <c r="F36" s="18">
        <v>0.72999999999999932</v>
      </c>
      <c r="G36" s="70">
        <v>463.79999999999882</v>
      </c>
      <c r="H36" s="71">
        <v>0.96500000000002129</v>
      </c>
      <c r="I36" s="18">
        <v>0.84999999999999831</v>
      </c>
      <c r="J36" s="72">
        <v>464.29999999999836</v>
      </c>
      <c r="K36" s="73">
        <v>1.4650000000000216</v>
      </c>
      <c r="L36" s="44">
        <v>0.92999999999999727</v>
      </c>
      <c r="M36" s="31"/>
      <c r="N36" s="120"/>
      <c r="O36" s="31"/>
      <c r="P36" s="32"/>
      <c r="Q36" s="33"/>
      <c r="R36" s="33"/>
    </row>
    <row r="37" spans="1:18" s="8" customFormat="1" ht="14.1" customHeight="1">
      <c r="A37" s="14">
        <v>462.80999999999972</v>
      </c>
      <c r="B37" s="5">
        <v>-2.4999999999979386E-2</v>
      </c>
      <c r="C37" s="6">
        <v>0.4120000000000002</v>
      </c>
      <c r="D37" s="14">
        <v>463.30999999999926</v>
      </c>
      <c r="E37" s="5">
        <v>0.47500000000002091</v>
      </c>
      <c r="F37" s="7">
        <v>0.73299999999999932</v>
      </c>
      <c r="G37" s="14">
        <v>463.80999999999881</v>
      </c>
      <c r="H37" s="5">
        <v>0.97500000000002129</v>
      </c>
      <c r="I37" s="7">
        <v>0.85199999999999831</v>
      </c>
      <c r="J37" s="47">
        <v>464.30999999999835</v>
      </c>
      <c r="K37" s="48">
        <v>1.4750000000000216</v>
      </c>
      <c r="L37" s="49">
        <v>0.93099999999999727</v>
      </c>
      <c r="M37" s="31"/>
      <c r="N37" s="120"/>
      <c r="O37" s="31"/>
      <c r="P37" s="32"/>
      <c r="Q37" s="33"/>
      <c r="R37" s="33"/>
    </row>
    <row r="38" spans="1:18" s="8" customFormat="1" ht="14.1" customHeight="1">
      <c r="A38" s="9">
        <v>462.81999999999971</v>
      </c>
      <c r="B38" s="10">
        <v>-1.4999999999979386E-2</v>
      </c>
      <c r="C38" s="11">
        <v>0.42400000000000021</v>
      </c>
      <c r="D38" s="9">
        <v>463.31999999999925</v>
      </c>
      <c r="E38" s="10">
        <v>0.48500000000002091</v>
      </c>
      <c r="F38" s="12">
        <v>0.73599999999999932</v>
      </c>
      <c r="G38" s="9">
        <v>463.8199999999988</v>
      </c>
      <c r="H38" s="10">
        <v>0.9850000000000213</v>
      </c>
      <c r="I38" s="12">
        <v>0.85399999999999832</v>
      </c>
      <c r="J38" s="39">
        <v>464.31999999999834</v>
      </c>
      <c r="K38" s="40">
        <v>1.4850000000000216</v>
      </c>
      <c r="L38" s="41">
        <v>0.93199999999999728</v>
      </c>
      <c r="M38" s="31"/>
      <c r="N38" s="120"/>
      <c r="O38" s="31"/>
      <c r="P38" s="32"/>
      <c r="Q38" s="33"/>
      <c r="R38" s="33"/>
    </row>
    <row r="39" spans="1:18" s="8" customFormat="1" ht="14.1" customHeight="1">
      <c r="A39" s="9">
        <v>462.8299999999997</v>
      </c>
      <c r="B39" s="10">
        <v>-4.9999999999793855E-3</v>
      </c>
      <c r="C39" s="11">
        <v>0.43600000000000022</v>
      </c>
      <c r="D39" s="9">
        <v>463.32999999999925</v>
      </c>
      <c r="E39" s="10">
        <v>0.49500000000002092</v>
      </c>
      <c r="F39" s="12">
        <v>0.73899999999999932</v>
      </c>
      <c r="G39" s="9">
        <v>463.82999999999879</v>
      </c>
      <c r="H39" s="10">
        <v>0.99500000000002131</v>
      </c>
      <c r="I39" s="12">
        <v>0.85599999999999832</v>
      </c>
      <c r="J39" s="39">
        <v>464.32999999999834</v>
      </c>
      <c r="K39" s="40">
        <v>1.4950000000000216</v>
      </c>
      <c r="L39" s="41">
        <v>0.93299999999999728</v>
      </c>
      <c r="M39" s="31"/>
      <c r="N39" s="120"/>
      <c r="O39" s="31"/>
      <c r="P39" s="32"/>
      <c r="Q39" s="33"/>
      <c r="R39" s="33"/>
    </row>
    <row r="40" spans="1:18" s="8" customFormat="1" ht="14.1" customHeight="1">
      <c r="A40" s="9">
        <v>462.83999999999969</v>
      </c>
      <c r="B40" s="10">
        <v>5.0000000000206147E-3</v>
      </c>
      <c r="C40" s="11">
        <v>0.44800000000000023</v>
      </c>
      <c r="D40" s="9">
        <v>463.33999999999924</v>
      </c>
      <c r="E40" s="10">
        <v>0.50500000000002088</v>
      </c>
      <c r="F40" s="12">
        <v>0.74199999999999933</v>
      </c>
      <c r="G40" s="9">
        <v>463.83999999999878</v>
      </c>
      <c r="H40" s="10">
        <v>1.0050000000000212</v>
      </c>
      <c r="I40" s="12">
        <v>0.85799999999999832</v>
      </c>
      <c r="J40" s="39">
        <v>464.33999999999833</v>
      </c>
      <c r="K40" s="40">
        <v>1.5050000000000217</v>
      </c>
      <c r="L40" s="41">
        <v>0.93399999999999728</v>
      </c>
      <c r="M40" s="31"/>
      <c r="N40" s="120"/>
      <c r="O40" s="31"/>
      <c r="P40" s="32"/>
      <c r="Q40" s="33"/>
      <c r="R40" s="33"/>
    </row>
    <row r="41" spans="1:18" s="8" customFormat="1" ht="14.1" customHeight="1">
      <c r="A41" s="9">
        <v>462.84999999999968</v>
      </c>
      <c r="B41" s="10">
        <v>1.5000000000020615E-2</v>
      </c>
      <c r="C41" s="11">
        <v>0.46000000000000024</v>
      </c>
      <c r="D41" s="9">
        <v>463.34999999999923</v>
      </c>
      <c r="E41" s="10">
        <v>0.51500000000002089</v>
      </c>
      <c r="F41" s="12">
        <v>0.74499999999999933</v>
      </c>
      <c r="G41" s="9">
        <v>463.84999999999877</v>
      </c>
      <c r="H41" s="10">
        <v>1.0150000000000212</v>
      </c>
      <c r="I41" s="12">
        <v>0.85999999999999832</v>
      </c>
      <c r="J41" s="39">
        <v>464.34999999999832</v>
      </c>
      <c r="K41" s="40">
        <v>1.5150000000000217</v>
      </c>
      <c r="L41" s="41">
        <v>0.93499999999999728</v>
      </c>
      <c r="M41" s="31"/>
      <c r="N41" s="87"/>
      <c r="O41" s="31"/>
      <c r="P41" s="32"/>
      <c r="Q41" s="33"/>
      <c r="R41" s="33"/>
    </row>
    <row r="42" spans="1:18" s="8" customFormat="1" ht="14.1" customHeight="1">
      <c r="A42" s="9">
        <v>462.85999999999967</v>
      </c>
      <c r="B42" s="10">
        <v>2.5000000000020617E-2</v>
      </c>
      <c r="C42" s="11">
        <v>0.47200000000000025</v>
      </c>
      <c r="D42" s="9">
        <v>463.35999999999922</v>
      </c>
      <c r="E42" s="10">
        <v>0.52500000000002089</v>
      </c>
      <c r="F42" s="12">
        <v>0.74799999999999933</v>
      </c>
      <c r="G42" s="9">
        <v>463.85999999999876</v>
      </c>
      <c r="H42" s="10">
        <v>1.0250000000000212</v>
      </c>
      <c r="I42" s="12">
        <v>0.86199999999999832</v>
      </c>
      <c r="J42" s="39">
        <v>464.35999999999831</v>
      </c>
      <c r="K42" s="40">
        <v>1.5250000000000217</v>
      </c>
      <c r="L42" s="41">
        <v>0.93599999999999728</v>
      </c>
      <c r="M42" s="60"/>
      <c r="N42" s="87"/>
      <c r="O42" s="60"/>
      <c r="P42" s="117"/>
      <c r="Q42" s="33"/>
      <c r="R42" s="33"/>
    </row>
    <row r="43" spans="1:18" s="8" customFormat="1" ht="14.1" customHeight="1">
      <c r="A43" s="9">
        <v>462.86999999999966</v>
      </c>
      <c r="B43" s="10">
        <v>3.5000000000020619E-2</v>
      </c>
      <c r="C43" s="11">
        <v>0.48400000000000026</v>
      </c>
      <c r="D43" s="9">
        <v>463.36999999999921</v>
      </c>
      <c r="E43" s="10">
        <v>0.5350000000000209</v>
      </c>
      <c r="F43" s="12">
        <v>0.75099999999999933</v>
      </c>
      <c r="G43" s="9">
        <v>463.86999999999875</v>
      </c>
      <c r="H43" s="10">
        <v>1.0350000000000212</v>
      </c>
      <c r="I43" s="12">
        <v>0.86399999999999832</v>
      </c>
      <c r="J43" s="39">
        <v>464.3699999999983</v>
      </c>
      <c r="K43" s="40">
        <v>1.5350000000000217</v>
      </c>
      <c r="L43" s="41">
        <v>0.93699999999999728</v>
      </c>
      <c r="M43" s="60"/>
      <c r="N43" s="87"/>
      <c r="O43" s="60"/>
      <c r="P43" s="117"/>
      <c r="Q43" s="33"/>
      <c r="R43" s="33"/>
    </row>
    <row r="44" spans="1:18" s="8" customFormat="1" ht="14.1" customHeight="1">
      <c r="A44" s="9">
        <v>462.87999999999965</v>
      </c>
      <c r="B44" s="10">
        <v>4.5000000000020621E-2</v>
      </c>
      <c r="C44" s="11">
        <v>0.49600000000000027</v>
      </c>
      <c r="D44" s="9">
        <v>463.3799999999992</v>
      </c>
      <c r="E44" s="10">
        <v>0.54500000000002091</v>
      </c>
      <c r="F44" s="12">
        <v>0.75399999999999934</v>
      </c>
      <c r="G44" s="9">
        <v>463.87999999999874</v>
      </c>
      <c r="H44" s="10">
        <v>1.0450000000000212</v>
      </c>
      <c r="I44" s="12">
        <v>0.86599999999999833</v>
      </c>
      <c r="J44" s="39">
        <v>464.37999999999829</v>
      </c>
      <c r="K44" s="40">
        <v>1.5450000000000217</v>
      </c>
      <c r="L44" s="41">
        <v>0.93799999999999728</v>
      </c>
      <c r="M44" s="60"/>
      <c r="N44" s="87"/>
      <c r="O44" s="60"/>
      <c r="P44" s="117"/>
      <c r="Q44" s="33"/>
      <c r="R44" s="33"/>
    </row>
    <row r="45" spans="1:18" s="8" customFormat="1" ht="14.1" customHeight="1">
      <c r="A45" s="9">
        <v>462.88999999999965</v>
      </c>
      <c r="B45" s="10">
        <v>5.5000000000020623E-2</v>
      </c>
      <c r="C45" s="11">
        <v>0.50800000000000023</v>
      </c>
      <c r="D45" s="9">
        <v>463.38999999999919</v>
      </c>
      <c r="E45" s="10">
        <v>0.55500000000002092</v>
      </c>
      <c r="F45" s="12">
        <v>0.75699999999999934</v>
      </c>
      <c r="G45" s="9">
        <v>463.88999999999874</v>
      </c>
      <c r="H45" s="10">
        <v>1.0550000000000213</v>
      </c>
      <c r="I45" s="12">
        <v>0.86799999999999833</v>
      </c>
      <c r="J45" s="39">
        <v>464.38999999999828</v>
      </c>
      <c r="K45" s="40">
        <v>1.5550000000000217</v>
      </c>
      <c r="L45" s="41">
        <v>0.93899999999999728</v>
      </c>
      <c r="M45" s="60"/>
      <c r="N45" s="87"/>
      <c r="O45" s="60"/>
      <c r="P45" s="117"/>
      <c r="Q45" s="33"/>
      <c r="R45" s="33"/>
    </row>
    <row r="46" spans="1:18" s="8" customFormat="1" ht="14.1" customHeight="1">
      <c r="A46" s="15">
        <v>462.89999999999964</v>
      </c>
      <c r="B46" s="16">
        <v>6.5000000000020625E-2</v>
      </c>
      <c r="C46" s="17">
        <v>0.52000000000000024</v>
      </c>
      <c r="D46" s="15">
        <v>463.39999999999918</v>
      </c>
      <c r="E46" s="16">
        <v>0.56500000000002093</v>
      </c>
      <c r="F46" s="18">
        <v>0.75999999999999934</v>
      </c>
      <c r="G46" s="15">
        <v>463.89999999999873</v>
      </c>
      <c r="H46" s="16">
        <v>1.0650000000000213</v>
      </c>
      <c r="I46" s="18">
        <v>0.86999999999999833</v>
      </c>
      <c r="J46" s="42">
        <v>464.39999999999827</v>
      </c>
      <c r="K46" s="43">
        <v>1.5650000000000217</v>
      </c>
      <c r="L46" s="44">
        <v>0.93999999999999728</v>
      </c>
      <c r="M46" s="60"/>
      <c r="N46" s="87"/>
      <c r="O46" s="60"/>
      <c r="P46" s="117"/>
      <c r="Q46" s="33"/>
    </row>
    <row r="47" spans="1:18" s="8" customFormat="1" ht="14.1" customHeight="1">
      <c r="A47" s="14">
        <v>462.90999999999963</v>
      </c>
      <c r="B47" s="5">
        <v>7.500000000002062E-2</v>
      </c>
      <c r="C47" s="6">
        <v>0.52750000000000019</v>
      </c>
      <c r="D47" s="14">
        <v>463.40999999999917</v>
      </c>
      <c r="E47" s="5">
        <v>0.57500000000002094</v>
      </c>
      <c r="F47" s="7">
        <v>0.76299999999999935</v>
      </c>
      <c r="G47" s="14">
        <v>463.90999999999872</v>
      </c>
      <c r="H47" s="5">
        <v>1.0750000000000213</v>
      </c>
      <c r="I47" s="7">
        <v>0.87149999999999828</v>
      </c>
      <c r="J47" s="47">
        <v>464.40999999999826</v>
      </c>
      <c r="K47" s="48">
        <v>1.5750000000000217</v>
      </c>
      <c r="L47" s="49">
        <v>0.94099999999999728</v>
      </c>
      <c r="M47" s="31"/>
      <c r="N47" s="87"/>
      <c r="O47" s="31"/>
      <c r="P47" s="32"/>
      <c r="Q47" s="33"/>
    </row>
    <row r="48" spans="1:18" s="8" customFormat="1" ht="14.1" customHeight="1">
      <c r="A48" s="9">
        <v>462.91999999999962</v>
      </c>
      <c r="B48" s="10">
        <v>8.5000000000020615E-2</v>
      </c>
      <c r="C48" s="11">
        <v>0.53500000000000014</v>
      </c>
      <c r="D48" s="9">
        <v>463.41999999999916</v>
      </c>
      <c r="E48" s="10">
        <v>0.58500000000002095</v>
      </c>
      <c r="F48" s="12">
        <v>0.76599999999999935</v>
      </c>
      <c r="G48" s="9">
        <v>463.91999999999871</v>
      </c>
      <c r="H48" s="10">
        <v>1.0850000000000213</v>
      </c>
      <c r="I48" s="12">
        <v>0.87299999999999822</v>
      </c>
      <c r="J48" s="39">
        <v>464.41999999999825</v>
      </c>
      <c r="K48" s="40">
        <v>1.5850000000000217</v>
      </c>
      <c r="L48" s="41">
        <v>0.94199999999999728</v>
      </c>
      <c r="M48" s="31"/>
      <c r="N48" s="87"/>
      <c r="O48" s="31"/>
      <c r="P48" s="32"/>
      <c r="Q48" s="33"/>
    </row>
    <row r="49" spans="1:17" s="8" customFormat="1" ht="14.1" customHeight="1">
      <c r="A49" s="9">
        <v>462.92999999999961</v>
      </c>
      <c r="B49" s="10">
        <v>9.500000000002061E-2</v>
      </c>
      <c r="C49" s="11">
        <v>0.54250000000000009</v>
      </c>
      <c r="D49" s="9">
        <v>463.42999999999915</v>
      </c>
      <c r="E49" s="10">
        <v>0.59500000000002096</v>
      </c>
      <c r="F49" s="12">
        <v>0.76899999999999935</v>
      </c>
      <c r="G49" s="9">
        <v>463.9299999999987</v>
      </c>
      <c r="H49" s="10">
        <v>1.0950000000000213</v>
      </c>
      <c r="I49" s="12">
        <v>0.87449999999999817</v>
      </c>
      <c r="J49" s="39">
        <v>464.42999999999824</v>
      </c>
      <c r="K49" s="40">
        <v>1.5950000000000217</v>
      </c>
      <c r="L49" s="41">
        <v>0.94299999999999728</v>
      </c>
      <c r="M49" s="31"/>
      <c r="N49" s="87"/>
      <c r="O49" s="31"/>
      <c r="P49" s="32"/>
      <c r="Q49" s="33"/>
    </row>
    <row r="50" spans="1:17" s="8" customFormat="1" ht="14.1" customHeight="1">
      <c r="A50" s="9">
        <v>462.9399999999996</v>
      </c>
      <c r="B50" s="10">
        <v>0.1050000000000206</v>
      </c>
      <c r="C50" s="11">
        <v>0.55000000000000004</v>
      </c>
      <c r="D50" s="9">
        <v>463.43999999999915</v>
      </c>
      <c r="E50" s="10">
        <v>0.60500000000002097</v>
      </c>
      <c r="F50" s="12">
        <v>0.77199999999999935</v>
      </c>
      <c r="G50" s="9">
        <v>463.93999999999869</v>
      </c>
      <c r="H50" s="10">
        <v>1.1050000000000213</v>
      </c>
      <c r="I50" s="12">
        <v>0.87599999999999811</v>
      </c>
      <c r="J50" s="39">
        <v>464.43999999999824</v>
      </c>
      <c r="K50" s="40">
        <v>1.6050000000000217</v>
      </c>
      <c r="L50" s="41">
        <v>0.94399999999999729</v>
      </c>
      <c r="M50" s="31"/>
      <c r="N50" s="87"/>
      <c r="O50" s="31"/>
      <c r="P50" s="32"/>
      <c r="Q50" s="33"/>
    </row>
    <row r="51" spans="1:17" s="8" customFormat="1" ht="14.1" customHeight="1">
      <c r="A51" s="9">
        <v>462.94999999999959</v>
      </c>
      <c r="B51" s="10">
        <v>0.1150000000000206</v>
      </c>
      <c r="C51" s="11">
        <v>0.5575</v>
      </c>
      <c r="D51" s="9">
        <v>463.44999999999914</v>
      </c>
      <c r="E51" s="10">
        <v>0.61500000000002097</v>
      </c>
      <c r="F51" s="12">
        <v>0.77499999999999936</v>
      </c>
      <c r="G51" s="9">
        <v>463.94999999999868</v>
      </c>
      <c r="H51" s="10">
        <v>1.1150000000000213</v>
      </c>
      <c r="I51" s="12">
        <v>0.87749999999999806</v>
      </c>
      <c r="J51" s="39">
        <v>464.44999999999823</v>
      </c>
      <c r="K51" s="40">
        <v>1.6150000000000218</v>
      </c>
      <c r="L51" s="41">
        <v>0.94499999999999729</v>
      </c>
      <c r="M51" s="31"/>
      <c r="N51" s="87"/>
      <c r="O51" s="31"/>
      <c r="P51" s="32"/>
      <c r="Q51" s="33"/>
    </row>
    <row r="52" spans="1:17" s="8" customFormat="1" ht="14.1" customHeight="1">
      <c r="A52" s="9">
        <v>462.95999999999958</v>
      </c>
      <c r="B52" s="10">
        <v>0.12500000000002059</v>
      </c>
      <c r="C52" s="11">
        <v>0.56499999999999995</v>
      </c>
      <c r="D52" s="9">
        <v>463.45999999999913</v>
      </c>
      <c r="E52" s="10">
        <v>0.62500000000002098</v>
      </c>
      <c r="F52" s="12">
        <v>0.77799999999999936</v>
      </c>
      <c r="G52" s="9">
        <v>463.95999999999867</v>
      </c>
      <c r="H52" s="10">
        <v>1.1250000000000213</v>
      </c>
      <c r="I52" s="12">
        <v>0.87899999999999801</v>
      </c>
      <c r="J52" s="39">
        <v>464.45999999999822</v>
      </c>
      <c r="K52" s="40">
        <v>1.6250000000000218</v>
      </c>
      <c r="L52" s="41">
        <v>0.94599999999999729</v>
      </c>
      <c r="M52" s="31"/>
      <c r="N52" s="87"/>
      <c r="O52" s="31"/>
      <c r="P52" s="32"/>
      <c r="Q52" s="33"/>
    </row>
    <row r="53" spans="1:17" s="8" customFormat="1" ht="14.1" customHeight="1">
      <c r="A53" s="9">
        <v>462.96999999999957</v>
      </c>
      <c r="B53" s="10">
        <v>0.1350000000000206</v>
      </c>
      <c r="C53" s="11">
        <v>0.5724999999999999</v>
      </c>
      <c r="D53" s="9">
        <v>463.46999999999912</v>
      </c>
      <c r="E53" s="10">
        <v>0.63500000000002099</v>
      </c>
      <c r="F53" s="12">
        <v>0.78099999999999936</v>
      </c>
      <c r="G53" s="9">
        <v>463.96999999999866</v>
      </c>
      <c r="H53" s="10">
        <v>1.1350000000000213</v>
      </c>
      <c r="I53" s="12">
        <v>0.88049999999999795</v>
      </c>
      <c r="J53" s="39">
        <v>464.46999999999821</v>
      </c>
      <c r="K53" s="40">
        <v>1.6350000000000218</v>
      </c>
      <c r="L53" s="41">
        <v>0.94699999999999729</v>
      </c>
      <c r="M53" s="31"/>
      <c r="N53" s="87"/>
      <c r="O53" s="31"/>
      <c r="P53" s="32"/>
      <c r="Q53" s="33"/>
    </row>
    <row r="54" spans="1:17" s="8" customFormat="1" ht="14.1" customHeight="1">
      <c r="A54" s="9">
        <v>462.97999999999956</v>
      </c>
      <c r="B54" s="10">
        <v>0.14500000000002061</v>
      </c>
      <c r="C54" s="11">
        <v>0.57999999999999985</v>
      </c>
      <c r="D54" s="9">
        <v>463.47999999999911</v>
      </c>
      <c r="E54" s="10">
        <v>0.645000000000021</v>
      </c>
      <c r="F54" s="12">
        <v>0.78399999999999936</v>
      </c>
      <c r="G54" s="9">
        <v>463.97999999999865</v>
      </c>
      <c r="H54" s="10">
        <v>1.1450000000000213</v>
      </c>
      <c r="I54" s="12">
        <v>0.8819999999999979</v>
      </c>
      <c r="J54" s="39">
        <v>464.4799999999982</v>
      </c>
      <c r="K54" s="40">
        <v>1.6450000000000218</v>
      </c>
      <c r="L54" s="41">
        <v>0.94799999999999729</v>
      </c>
      <c r="M54" s="31"/>
      <c r="N54" s="87"/>
      <c r="O54" s="31"/>
      <c r="P54" s="32"/>
      <c r="Q54" s="33"/>
    </row>
    <row r="55" spans="1:17" s="8" customFormat="1" ht="14.1" customHeight="1">
      <c r="A55" s="15">
        <v>462.98999999999955</v>
      </c>
      <c r="B55" s="16">
        <v>0.15500000000002062</v>
      </c>
      <c r="C55" s="17">
        <v>0.5874999999999998</v>
      </c>
      <c r="D55" s="15">
        <v>463.4899999999991</v>
      </c>
      <c r="E55" s="16">
        <v>0.65500000000002101</v>
      </c>
      <c r="F55" s="18">
        <v>0.78699999999999937</v>
      </c>
      <c r="G55" s="15">
        <v>463.98999999999864</v>
      </c>
      <c r="H55" s="16">
        <v>1.1550000000000213</v>
      </c>
      <c r="I55" s="18">
        <v>0.88349999999999784</v>
      </c>
      <c r="J55" s="42">
        <v>464.48999999999819</v>
      </c>
      <c r="K55" s="43">
        <v>1.6550000000000218</v>
      </c>
      <c r="L55" s="44">
        <v>0.94899999999999729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30" t="s">
        <v>7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31"/>
      <c r="N57" s="87"/>
      <c r="O57" s="63"/>
      <c r="P57" s="32"/>
    </row>
    <row r="58" spans="1:17" ht="15" customHeight="1">
      <c r="A58" s="131" t="s">
        <v>14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31"/>
      <c r="N58" s="87"/>
      <c r="O58" s="63"/>
      <c r="P58" s="32"/>
    </row>
    <row r="59" spans="1:17" ht="1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31"/>
      <c r="N59" s="87"/>
      <c r="O59" s="63"/>
      <c r="P59" s="32"/>
    </row>
    <row r="60" spans="1:17" ht="17.100000000000001" customHeight="1">
      <c r="A60" s="102" t="s">
        <v>1</v>
      </c>
      <c r="B60" s="102" t="s">
        <v>1</v>
      </c>
      <c r="C60" s="102" t="s">
        <v>8</v>
      </c>
      <c r="D60" s="102" t="s">
        <v>1</v>
      </c>
      <c r="E60" s="102" t="s">
        <v>1</v>
      </c>
      <c r="F60" s="102" t="s">
        <v>8</v>
      </c>
      <c r="G60" s="102" t="s">
        <v>1</v>
      </c>
      <c r="H60" s="102" t="s">
        <v>1</v>
      </c>
      <c r="I60" s="102" t="s">
        <v>8</v>
      </c>
      <c r="J60" s="102" t="s">
        <v>1</v>
      </c>
      <c r="K60" s="102" t="s">
        <v>1</v>
      </c>
      <c r="L60" s="102" t="s">
        <v>8</v>
      </c>
      <c r="M60" s="31"/>
      <c r="N60" s="87"/>
      <c r="O60" s="63"/>
      <c r="P60" s="32"/>
    </row>
    <row r="61" spans="1:17" ht="17.100000000000001" customHeight="1">
      <c r="A61" s="103" t="s">
        <v>2</v>
      </c>
      <c r="B61" s="103" t="s">
        <v>3</v>
      </c>
      <c r="C61" s="103" t="s">
        <v>9</v>
      </c>
      <c r="D61" s="103" t="s">
        <v>2</v>
      </c>
      <c r="E61" s="103" t="s">
        <v>3</v>
      </c>
      <c r="F61" s="103" t="s">
        <v>9</v>
      </c>
      <c r="G61" s="103" t="s">
        <v>2</v>
      </c>
      <c r="H61" s="103" t="s">
        <v>3</v>
      </c>
      <c r="I61" s="103" t="s">
        <v>9</v>
      </c>
      <c r="J61" s="103" t="s">
        <v>2</v>
      </c>
      <c r="K61" s="103" t="s">
        <v>3</v>
      </c>
      <c r="L61" s="103" t="s">
        <v>9</v>
      </c>
      <c r="M61" s="31"/>
      <c r="N61" s="87"/>
      <c r="O61" s="63"/>
      <c r="P61" s="32"/>
    </row>
    <row r="62" spans="1:17" s="8" customFormat="1" ht="14.1" customHeight="1">
      <c r="A62" s="101">
        <v>464.49999999999818</v>
      </c>
      <c r="B62" s="100">
        <v>1.6650000000000218</v>
      </c>
      <c r="C62" s="49">
        <v>0.94999999999999729</v>
      </c>
      <c r="D62" s="101">
        <v>464.99999999999773</v>
      </c>
      <c r="E62" s="100">
        <v>2.1650000000000187</v>
      </c>
      <c r="F62" s="49">
        <v>0.99999999999999734</v>
      </c>
      <c r="G62" s="101"/>
      <c r="H62" s="100"/>
      <c r="I62" s="49"/>
      <c r="J62" s="108"/>
      <c r="K62" s="100"/>
      <c r="L62" s="93"/>
      <c r="M62" s="31"/>
      <c r="N62" s="87"/>
      <c r="O62" s="31"/>
      <c r="P62" s="32"/>
    </row>
    <row r="63" spans="1:17" s="8" customFormat="1" ht="14.1" customHeight="1">
      <c r="A63" s="96">
        <v>464.50999999999817</v>
      </c>
      <c r="B63" s="94">
        <v>1.6750000000000218</v>
      </c>
      <c r="C63" s="95">
        <v>0.95099999999999729</v>
      </c>
      <c r="D63" s="96"/>
      <c r="E63" s="94"/>
      <c r="F63" s="95"/>
      <c r="G63" s="96"/>
      <c r="H63" s="94"/>
      <c r="I63" s="95"/>
      <c r="J63" s="109"/>
      <c r="K63" s="94"/>
      <c r="L63" s="95"/>
      <c r="M63" s="31"/>
      <c r="N63" s="87"/>
      <c r="O63" s="31"/>
      <c r="P63" s="32"/>
    </row>
    <row r="64" spans="1:17" s="8" customFormat="1" ht="14.1" customHeight="1">
      <c r="A64" s="96">
        <v>464.51999999999816</v>
      </c>
      <c r="B64" s="94">
        <v>1.6850000000000218</v>
      </c>
      <c r="C64" s="95">
        <v>0.95199999999999729</v>
      </c>
      <c r="D64" s="96"/>
      <c r="E64" s="94"/>
      <c r="F64" s="95"/>
      <c r="G64" s="96"/>
      <c r="H64" s="94"/>
      <c r="I64" s="95"/>
      <c r="J64" s="109"/>
      <c r="K64" s="94"/>
      <c r="L64" s="95"/>
      <c r="M64" s="31"/>
      <c r="N64" s="87"/>
      <c r="O64" s="31"/>
      <c r="P64" s="32"/>
    </row>
    <row r="65" spans="1:16" s="8" customFormat="1" ht="14.1" customHeight="1">
      <c r="A65" s="96">
        <v>464.52999999999815</v>
      </c>
      <c r="B65" s="94">
        <v>1.6950000000000218</v>
      </c>
      <c r="C65" s="95">
        <v>0.95299999999999729</v>
      </c>
      <c r="D65" s="96"/>
      <c r="E65" s="94"/>
      <c r="F65" s="95"/>
      <c r="G65" s="96"/>
      <c r="H65" s="94"/>
      <c r="I65" s="95"/>
      <c r="J65" s="109"/>
      <c r="K65" s="94"/>
      <c r="L65" s="95"/>
      <c r="M65" s="31"/>
      <c r="N65" s="87"/>
      <c r="O65" s="31"/>
      <c r="P65" s="32"/>
    </row>
    <row r="66" spans="1:16" s="8" customFormat="1" ht="14.1" customHeight="1">
      <c r="A66" s="96">
        <v>464.53999999999814</v>
      </c>
      <c r="B66" s="94">
        <v>1.7050000000000218</v>
      </c>
      <c r="C66" s="95">
        <v>0.95399999999999729</v>
      </c>
      <c r="D66" s="96"/>
      <c r="E66" s="94"/>
      <c r="F66" s="95"/>
      <c r="G66" s="96"/>
      <c r="H66" s="94"/>
      <c r="I66" s="95"/>
      <c r="J66" s="109"/>
      <c r="K66" s="94"/>
      <c r="L66" s="95"/>
      <c r="M66" s="31"/>
      <c r="N66" s="87"/>
      <c r="O66" s="31"/>
      <c r="P66" s="32"/>
    </row>
    <row r="67" spans="1:16" s="8" customFormat="1" ht="14.1" customHeight="1">
      <c r="A67" s="96">
        <v>464.54999999999814</v>
      </c>
      <c r="B67" s="94">
        <v>1.7150000000000218</v>
      </c>
      <c r="C67" s="95">
        <v>0.9549999999999973</v>
      </c>
      <c r="D67" s="96"/>
      <c r="E67" s="94"/>
      <c r="F67" s="95"/>
      <c r="G67" s="96"/>
      <c r="H67" s="94"/>
      <c r="I67" s="95"/>
      <c r="J67" s="109"/>
      <c r="K67" s="94"/>
      <c r="L67" s="95"/>
      <c r="M67" s="31"/>
      <c r="N67" s="87"/>
      <c r="O67" s="29"/>
      <c r="P67" s="32"/>
    </row>
    <row r="68" spans="1:16" s="8" customFormat="1" ht="14.1" customHeight="1">
      <c r="A68" s="96">
        <v>464.55999999999813</v>
      </c>
      <c r="B68" s="94">
        <v>1.7250000000000218</v>
      </c>
      <c r="C68" s="95">
        <v>0.9559999999999973</v>
      </c>
      <c r="D68" s="96"/>
      <c r="E68" s="94"/>
      <c r="F68" s="95"/>
      <c r="G68" s="96"/>
      <c r="H68" s="94"/>
      <c r="I68" s="95"/>
      <c r="J68" s="109"/>
      <c r="K68" s="94"/>
      <c r="L68" s="95"/>
      <c r="M68" s="31"/>
      <c r="N68" s="87"/>
      <c r="O68" s="29"/>
      <c r="P68" s="32"/>
    </row>
    <row r="69" spans="1:16" s="8" customFormat="1" ht="14.1" customHeight="1">
      <c r="A69" s="96">
        <v>464.56999999999812</v>
      </c>
      <c r="B69" s="94">
        <v>1.7350000000000219</v>
      </c>
      <c r="C69" s="95">
        <v>0.9569999999999973</v>
      </c>
      <c r="D69" s="96"/>
      <c r="E69" s="94"/>
      <c r="F69" s="95"/>
      <c r="G69" s="96"/>
      <c r="H69" s="94"/>
      <c r="I69" s="95"/>
      <c r="J69" s="109"/>
      <c r="K69" s="94"/>
      <c r="L69" s="95"/>
      <c r="M69" s="31"/>
      <c r="N69" s="87"/>
      <c r="O69" s="29"/>
      <c r="P69" s="32"/>
    </row>
    <row r="70" spans="1:16" s="8" customFormat="1" ht="14.1" customHeight="1">
      <c r="A70" s="96">
        <v>464.57999999999811</v>
      </c>
      <c r="B70" s="94">
        <v>1.7450000000000219</v>
      </c>
      <c r="C70" s="95">
        <v>0.9579999999999973</v>
      </c>
      <c r="D70" s="96"/>
      <c r="E70" s="94"/>
      <c r="F70" s="95"/>
      <c r="G70" s="96"/>
      <c r="H70" s="94"/>
      <c r="I70" s="95"/>
      <c r="J70" s="109"/>
      <c r="K70" s="94"/>
      <c r="L70" s="95"/>
      <c r="M70" s="31"/>
      <c r="N70" s="87"/>
      <c r="O70" s="29"/>
      <c r="P70" s="32"/>
    </row>
    <row r="71" spans="1:16" s="8" customFormat="1" ht="14.1" customHeight="1">
      <c r="A71" s="96">
        <v>464.5899999999981</v>
      </c>
      <c r="B71" s="94">
        <v>1.7550000000000219</v>
      </c>
      <c r="C71" s="95">
        <v>0.9589999999999973</v>
      </c>
      <c r="D71" s="96"/>
      <c r="E71" s="94"/>
      <c r="F71" s="95"/>
      <c r="G71" s="96"/>
      <c r="H71" s="94"/>
      <c r="I71" s="95"/>
      <c r="J71" s="109"/>
      <c r="K71" s="94"/>
      <c r="L71" s="95"/>
      <c r="M71" s="31"/>
      <c r="N71" s="87"/>
      <c r="O71" s="29"/>
      <c r="P71" s="32"/>
    </row>
    <row r="72" spans="1:16" s="8" customFormat="1" ht="14.1" customHeight="1">
      <c r="A72" s="99">
        <v>464.59999999999809</v>
      </c>
      <c r="B72" s="97">
        <v>1.7650000000000219</v>
      </c>
      <c r="C72" s="98">
        <v>0.9599999999999973</v>
      </c>
      <c r="D72" s="99"/>
      <c r="E72" s="97"/>
      <c r="F72" s="98"/>
      <c r="G72" s="99"/>
      <c r="H72" s="97"/>
      <c r="I72" s="98"/>
      <c r="J72" s="111"/>
      <c r="K72" s="97"/>
      <c r="L72" s="98"/>
      <c r="M72" s="31"/>
      <c r="N72" s="87"/>
      <c r="O72" s="29"/>
      <c r="P72" s="32"/>
    </row>
    <row r="73" spans="1:16" s="8" customFormat="1" ht="14.1" customHeight="1">
      <c r="A73" s="101">
        <v>464.60999999999808</v>
      </c>
      <c r="B73" s="100">
        <v>1.7750000000000219</v>
      </c>
      <c r="C73" s="93">
        <v>0.9609999999999973</v>
      </c>
      <c r="D73" s="101"/>
      <c r="E73" s="100"/>
      <c r="F73" s="93"/>
      <c r="G73" s="101"/>
      <c r="H73" s="100"/>
      <c r="I73" s="93"/>
      <c r="J73" s="108"/>
      <c r="K73" s="100"/>
      <c r="L73" s="93"/>
      <c r="M73" s="31"/>
      <c r="N73" s="87"/>
      <c r="O73" s="29"/>
      <c r="P73" s="32"/>
    </row>
    <row r="74" spans="1:16" s="8" customFormat="1" ht="14.1" customHeight="1">
      <c r="A74" s="96">
        <v>464.61999999999807</v>
      </c>
      <c r="B74" s="94">
        <v>1.7850000000000219</v>
      </c>
      <c r="C74" s="95">
        <v>0.9619999999999973</v>
      </c>
      <c r="D74" s="96"/>
      <c r="E74" s="94"/>
      <c r="F74" s="95"/>
      <c r="G74" s="96"/>
      <c r="H74" s="94"/>
      <c r="I74" s="95"/>
      <c r="J74" s="109"/>
      <c r="K74" s="94"/>
      <c r="L74" s="95"/>
      <c r="M74" s="31"/>
      <c r="N74" s="87"/>
      <c r="O74" s="29"/>
      <c r="P74" s="32"/>
    </row>
    <row r="75" spans="1:16" s="8" customFormat="1" ht="14.1" customHeight="1">
      <c r="A75" s="96">
        <v>464.62999999999806</v>
      </c>
      <c r="B75" s="94">
        <v>1.7950000000000219</v>
      </c>
      <c r="C75" s="95">
        <v>0.9629999999999973</v>
      </c>
      <c r="D75" s="96"/>
      <c r="E75" s="94"/>
      <c r="F75" s="95"/>
      <c r="G75" s="96"/>
      <c r="H75" s="94"/>
      <c r="I75" s="95"/>
      <c r="J75" s="109"/>
      <c r="K75" s="94"/>
      <c r="L75" s="95"/>
      <c r="M75" s="31"/>
      <c r="N75" s="87"/>
      <c r="O75" s="29"/>
      <c r="P75" s="32"/>
    </row>
    <row r="76" spans="1:16" s="8" customFormat="1" ht="14.1" customHeight="1">
      <c r="A76" s="68">
        <v>464.63999999999805</v>
      </c>
      <c r="B76" s="69">
        <v>1.8050000000000219</v>
      </c>
      <c r="C76" s="95">
        <v>0.9639999999999973</v>
      </c>
      <c r="D76" s="96"/>
      <c r="E76" s="94"/>
      <c r="F76" s="95"/>
      <c r="G76" s="96"/>
      <c r="H76" s="94"/>
      <c r="I76" s="95"/>
      <c r="J76" s="109"/>
      <c r="K76" s="94"/>
      <c r="L76" s="95"/>
      <c r="M76" s="31"/>
      <c r="N76" s="87"/>
      <c r="O76" s="29"/>
      <c r="P76" s="32"/>
    </row>
    <row r="77" spans="1:16" s="8" customFormat="1" ht="14.1" customHeight="1">
      <c r="A77" s="68">
        <v>464.64999999999804</v>
      </c>
      <c r="B77" s="69">
        <v>1.8150000000000219</v>
      </c>
      <c r="C77" s="95">
        <v>0.9649999999999973</v>
      </c>
      <c r="D77" s="96"/>
      <c r="E77" s="94"/>
      <c r="F77" s="95"/>
      <c r="G77" s="96"/>
      <c r="H77" s="94"/>
      <c r="I77" s="95"/>
      <c r="J77" s="109"/>
      <c r="K77" s="94"/>
      <c r="L77" s="95"/>
      <c r="M77" s="31"/>
      <c r="N77" s="87"/>
      <c r="O77" s="29"/>
      <c r="P77" s="32"/>
    </row>
    <row r="78" spans="1:16" s="8" customFormat="1" ht="14.1" customHeight="1">
      <c r="A78" s="68">
        <v>464.65999999999804</v>
      </c>
      <c r="B78" s="69">
        <v>1.8250000000000219</v>
      </c>
      <c r="C78" s="95">
        <v>0.96599999999999731</v>
      </c>
      <c r="D78" s="96"/>
      <c r="E78" s="94"/>
      <c r="F78" s="95"/>
      <c r="G78" s="96"/>
      <c r="H78" s="94"/>
      <c r="I78" s="95"/>
      <c r="J78" s="109"/>
      <c r="K78" s="94"/>
      <c r="L78" s="95"/>
      <c r="M78" s="31"/>
      <c r="N78" s="87"/>
      <c r="O78" s="29"/>
      <c r="P78" s="32"/>
    </row>
    <row r="79" spans="1:16" s="8" customFormat="1" ht="14.1" customHeight="1">
      <c r="A79" s="68">
        <v>464.66999999999803</v>
      </c>
      <c r="B79" s="69">
        <v>1.8350000000000219</v>
      </c>
      <c r="C79" s="95">
        <v>0.96699999999999731</v>
      </c>
      <c r="D79" s="96"/>
      <c r="E79" s="94"/>
      <c r="F79" s="95"/>
      <c r="G79" s="96"/>
      <c r="H79" s="94"/>
      <c r="I79" s="95"/>
      <c r="J79" s="109"/>
      <c r="K79" s="94"/>
      <c r="L79" s="95"/>
      <c r="M79" s="31"/>
      <c r="N79" s="87"/>
      <c r="O79" s="29"/>
      <c r="P79" s="32"/>
    </row>
    <row r="80" spans="1:16" s="8" customFormat="1" ht="14.1" customHeight="1">
      <c r="A80" s="68">
        <v>464.67999999999802</v>
      </c>
      <c r="B80" s="69">
        <v>1.845000000000022</v>
      </c>
      <c r="C80" s="95">
        <v>0.96799999999999731</v>
      </c>
      <c r="D80" s="96"/>
      <c r="E80" s="94"/>
      <c r="F80" s="95"/>
      <c r="G80" s="96"/>
      <c r="H80" s="94"/>
      <c r="I80" s="95"/>
      <c r="J80" s="109"/>
      <c r="K80" s="94"/>
      <c r="L80" s="95"/>
      <c r="M80" s="31"/>
      <c r="N80" s="87"/>
      <c r="O80" s="29"/>
      <c r="P80" s="32"/>
    </row>
    <row r="81" spans="1:16" s="8" customFormat="1" ht="14.1" customHeight="1">
      <c r="A81" s="68">
        <v>464.68999999999801</v>
      </c>
      <c r="B81" s="69">
        <v>1.855000000000022</v>
      </c>
      <c r="C81" s="95">
        <v>0.96899999999999731</v>
      </c>
      <c r="D81" s="96"/>
      <c r="E81" s="94"/>
      <c r="F81" s="95"/>
      <c r="G81" s="96"/>
      <c r="H81" s="94"/>
      <c r="I81" s="95"/>
      <c r="J81" s="109"/>
      <c r="K81" s="94"/>
      <c r="L81" s="95"/>
      <c r="M81" s="31"/>
      <c r="N81" s="87"/>
      <c r="O81" s="29"/>
      <c r="P81" s="32"/>
    </row>
    <row r="82" spans="1:16" s="8" customFormat="1" ht="14.1" customHeight="1">
      <c r="A82" s="72">
        <v>464.699999999998</v>
      </c>
      <c r="B82" s="73">
        <v>1.865000000000022</v>
      </c>
      <c r="C82" s="98">
        <v>0.96999999999999731</v>
      </c>
      <c r="D82" s="99"/>
      <c r="E82" s="97"/>
      <c r="F82" s="98"/>
      <c r="G82" s="99"/>
      <c r="H82" s="97"/>
      <c r="I82" s="98"/>
      <c r="J82" s="111"/>
      <c r="K82" s="97"/>
      <c r="L82" s="98"/>
      <c r="M82" s="31"/>
      <c r="N82" s="87"/>
      <c r="O82" s="29"/>
      <c r="P82" s="32"/>
    </row>
    <row r="83" spans="1:16" s="8" customFormat="1" ht="14.1" customHeight="1">
      <c r="A83" s="84">
        <v>464.70999999999799</v>
      </c>
      <c r="B83" s="85">
        <v>1.875000000000022</v>
      </c>
      <c r="C83" s="93">
        <v>0.97099999999999731</v>
      </c>
      <c r="D83" s="101"/>
      <c r="E83" s="100"/>
      <c r="F83" s="93"/>
      <c r="G83" s="101"/>
      <c r="H83" s="100"/>
      <c r="I83" s="93"/>
      <c r="J83" s="108"/>
      <c r="K83" s="100"/>
      <c r="L83" s="93"/>
      <c r="M83" s="31"/>
      <c r="N83" s="87"/>
      <c r="O83" s="29"/>
      <c r="P83" s="32"/>
    </row>
    <row r="84" spans="1:16" s="8" customFormat="1" ht="14.1" customHeight="1">
      <c r="A84" s="68">
        <v>464.71999999999798</v>
      </c>
      <c r="B84" s="69">
        <v>1.885000000000022</v>
      </c>
      <c r="C84" s="95">
        <v>0.97199999999999731</v>
      </c>
      <c r="D84" s="96"/>
      <c r="E84" s="94"/>
      <c r="F84" s="95"/>
      <c r="G84" s="96"/>
      <c r="H84" s="94"/>
      <c r="I84" s="95"/>
      <c r="J84" s="109"/>
      <c r="K84" s="94"/>
      <c r="L84" s="95"/>
      <c r="M84" s="31"/>
      <c r="N84" s="87"/>
      <c r="O84" s="29"/>
      <c r="P84" s="32"/>
    </row>
    <row r="85" spans="1:16" s="8" customFormat="1" ht="14.1" customHeight="1">
      <c r="A85" s="68">
        <v>464.72999999999797</v>
      </c>
      <c r="B85" s="69">
        <v>1.895000000000022</v>
      </c>
      <c r="C85" s="95">
        <v>0.97299999999999731</v>
      </c>
      <c r="D85" s="96"/>
      <c r="E85" s="94"/>
      <c r="F85" s="95"/>
      <c r="G85" s="96"/>
      <c r="H85" s="94"/>
      <c r="I85" s="95"/>
      <c r="J85" s="109"/>
      <c r="K85" s="94"/>
      <c r="L85" s="95"/>
      <c r="M85" s="31"/>
      <c r="N85" s="87"/>
      <c r="O85" s="29"/>
      <c r="P85" s="32"/>
    </row>
    <row r="86" spans="1:16" s="8" customFormat="1" ht="14.1" customHeight="1">
      <c r="A86" s="68">
        <v>464.73999999999796</v>
      </c>
      <c r="B86" s="69">
        <v>1.905000000000022</v>
      </c>
      <c r="C86" s="95">
        <v>0.97399999999999731</v>
      </c>
      <c r="D86" s="96"/>
      <c r="E86" s="94"/>
      <c r="F86" s="95"/>
      <c r="G86" s="96"/>
      <c r="H86" s="94"/>
      <c r="I86" s="95"/>
      <c r="J86" s="109"/>
      <c r="K86" s="94"/>
      <c r="L86" s="95"/>
      <c r="M86" s="31"/>
      <c r="N86" s="87"/>
      <c r="O86" s="29"/>
      <c r="P86" s="32"/>
    </row>
    <row r="87" spans="1:16" s="8" customFormat="1" ht="14.1" customHeight="1">
      <c r="A87" s="68">
        <v>464.74999999999795</v>
      </c>
      <c r="B87" s="94">
        <v>1.915000000000022</v>
      </c>
      <c r="C87" s="95">
        <v>0.97499999999999731</v>
      </c>
      <c r="D87" s="96"/>
      <c r="E87" s="94"/>
      <c r="F87" s="95"/>
      <c r="G87" s="96"/>
      <c r="H87" s="94"/>
      <c r="I87" s="95"/>
      <c r="J87" s="109"/>
      <c r="K87" s="94"/>
      <c r="L87" s="95"/>
      <c r="M87" s="31"/>
      <c r="N87" s="87"/>
      <c r="O87" s="29"/>
      <c r="P87" s="32"/>
    </row>
    <row r="88" spans="1:16" s="8" customFormat="1" ht="14.1" customHeight="1">
      <c r="A88" s="68">
        <v>464.75999999999794</v>
      </c>
      <c r="B88" s="94">
        <v>1.925000000000022</v>
      </c>
      <c r="C88" s="95">
        <v>0.97599999999999731</v>
      </c>
      <c r="D88" s="96"/>
      <c r="E88" s="94"/>
      <c r="F88" s="95"/>
      <c r="G88" s="96"/>
      <c r="H88" s="94"/>
      <c r="I88" s="95"/>
      <c r="J88" s="109"/>
      <c r="K88" s="94"/>
      <c r="L88" s="95"/>
      <c r="M88" s="29"/>
      <c r="N88" s="88"/>
      <c r="O88" s="29"/>
      <c r="P88" s="29"/>
    </row>
    <row r="89" spans="1:16" s="8" customFormat="1" ht="14.1" customHeight="1">
      <c r="A89" s="68">
        <v>464.76999999999794</v>
      </c>
      <c r="B89" s="94">
        <v>1.935000000000022</v>
      </c>
      <c r="C89" s="95">
        <v>0.97699999999999732</v>
      </c>
      <c r="D89" s="96"/>
      <c r="E89" s="94"/>
      <c r="F89" s="95"/>
      <c r="G89" s="96"/>
      <c r="H89" s="94"/>
      <c r="I89" s="95"/>
      <c r="J89" s="109"/>
      <c r="K89" s="94"/>
      <c r="L89" s="95"/>
      <c r="M89" s="29"/>
      <c r="N89" s="88"/>
      <c r="O89" s="29"/>
      <c r="P89" s="29"/>
    </row>
    <row r="90" spans="1:16" s="8" customFormat="1" ht="14.1" customHeight="1">
      <c r="A90" s="68">
        <v>464.77999999999793</v>
      </c>
      <c r="B90" s="94">
        <v>1.945000000000022</v>
      </c>
      <c r="C90" s="95">
        <v>0.97799999999999732</v>
      </c>
      <c r="D90" s="96"/>
      <c r="E90" s="94"/>
      <c r="F90" s="95"/>
      <c r="G90" s="96"/>
      <c r="H90" s="94"/>
      <c r="I90" s="95"/>
      <c r="J90" s="109"/>
      <c r="K90" s="94"/>
      <c r="L90" s="95"/>
      <c r="M90" s="29"/>
      <c r="N90" s="88"/>
      <c r="O90" s="29"/>
      <c r="P90" s="29"/>
    </row>
    <row r="91" spans="1:16" s="8" customFormat="1" ht="14.1" customHeight="1">
      <c r="A91" s="68">
        <v>464.78999999999792</v>
      </c>
      <c r="B91" s="94">
        <v>1.9550000000000221</v>
      </c>
      <c r="C91" s="95">
        <v>0.97899999999999732</v>
      </c>
      <c r="D91" s="96"/>
      <c r="E91" s="94"/>
      <c r="F91" s="95"/>
      <c r="G91" s="96"/>
      <c r="H91" s="94"/>
      <c r="I91" s="95"/>
      <c r="J91" s="109"/>
      <c r="K91" s="94"/>
      <c r="L91" s="95"/>
      <c r="M91" s="36"/>
      <c r="N91" s="88"/>
      <c r="O91" s="36"/>
      <c r="P91" s="36"/>
    </row>
    <row r="92" spans="1:16" s="8" customFormat="1" ht="14.1" customHeight="1">
      <c r="A92" s="72">
        <v>464.79999999999791</v>
      </c>
      <c r="B92" s="97">
        <v>1.9650000000000221</v>
      </c>
      <c r="C92" s="98">
        <v>0.97999999999999732</v>
      </c>
      <c r="D92" s="99"/>
      <c r="E92" s="97"/>
      <c r="F92" s="98"/>
      <c r="G92" s="99"/>
      <c r="H92" s="97"/>
      <c r="I92" s="98"/>
      <c r="J92" s="111"/>
      <c r="K92" s="97"/>
      <c r="L92" s="98"/>
      <c r="M92" s="36"/>
      <c r="N92" s="89"/>
      <c r="O92" s="36"/>
      <c r="P92" s="36"/>
    </row>
    <row r="93" spans="1:16" s="8" customFormat="1" ht="14.1" customHeight="1">
      <c r="A93" s="84">
        <v>464.8099999999979</v>
      </c>
      <c r="B93" s="100">
        <v>1.9750000000000221</v>
      </c>
      <c r="C93" s="93">
        <v>0.98099999999999732</v>
      </c>
      <c r="D93" s="101"/>
      <c r="E93" s="100"/>
      <c r="F93" s="93"/>
      <c r="G93" s="101"/>
      <c r="H93" s="100"/>
      <c r="I93" s="93"/>
      <c r="J93" s="108"/>
      <c r="K93" s="100"/>
      <c r="L93" s="93"/>
      <c r="M93" s="36"/>
      <c r="N93" s="89"/>
      <c r="O93" s="36"/>
      <c r="P93" s="36"/>
    </row>
    <row r="94" spans="1:16" s="8" customFormat="1" ht="14.1" customHeight="1">
      <c r="A94" s="68">
        <v>464.81999999999789</v>
      </c>
      <c r="B94" s="94">
        <v>1.9850000000000221</v>
      </c>
      <c r="C94" s="95">
        <v>0.98199999999999732</v>
      </c>
      <c r="D94" s="96"/>
      <c r="E94" s="94"/>
      <c r="F94" s="95"/>
      <c r="G94" s="96"/>
      <c r="H94" s="94"/>
      <c r="I94" s="95"/>
      <c r="J94" s="109"/>
      <c r="K94" s="94"/>
      <c r="L94" s="95"/>
      <c r="M94" s="36"/>
      <c r="N94" s="89"/>
      <c r="O94" s="36"/>
      <c r="P94" s="36"/>
    </row>
    <row r="95" spans="1:16" s="8" customFormat="1" ht="14.1" customHeight="1">
      <c r="A95" s="68">
        <v>464.82999999999788</v>
      </c>
      <c r="B95" s="94">
        <v>1.9950000000000221</v>
      </c>
      <c r="C95" s="95">
        <v>0.98299999999999732</v>
      </c>
      <c r="D95" s="96"/>
      <c r="E95" s="94"/>
      <c r="F95" s="95"/>
      <c r="G95" s="96"/>
      <c r="H95" s="94"/>
      <c r="I95" s="95"/>
      <c r="J95" s="109"/>
      <c r="K95" s="94"/>
      <c r="L95" s="95"/>
      <c r="M95" s="36"/>
      <c r="N95" s="89"/>
      <c r="O95" s="36"/>
      <c r="P95" s="36"/>
    </row>
    <row r="96" spans="1:16" s="8" customFormat="1" ht="14.1" customHeight="1">
      <c r="A96" s="68">
        <v>464.83999999999787</v>
      </c>
      <c r="B96" s="94">
        <v>2.0050000000000221</v>
      </c>
      <c r="C96" s="95">
        <v>0.98399999999999732</v>
      </c>
      <c r="D96" s="96"/>
      <c r="E96" s="94"/>
      <c r="F96" s="95"/>
      <c r="G96" s="96"/>
      <c r="H96" s="94"/>
      <c r="I96" s="95"/>
      <c r="J96" s="109"/>
      <c r="K96" s="94"/>
      <c r="L96" s="95"/>
      <c r="M96" s="36"/>
      <c r="N96" s="89"/>
      <c r="O96" s="36"/>
      <c r="P96" s="36"/>
    </row>
    <row r="97" spans="1:123" s="8" customFormat="1" ht="14.1" customHeight="1">
      <c r="A97" s="68">
        <v>464.84999999999786</v>
      </c>
      <c r="B97" s="94">
        <v>2.0150000000000219</v>
      </c>
      <c r="C97" s="95">
        <v>0.98499999999999732</v>
      </c>
      <c r="D97" s="96"/>
      <c r="E97" s="94"/>
      <c r="F97" s="95"/>
      <c r="G97" s="96"/>
      <c r="H97" s="94"/>
      <c r="I97" s="95"/>
      <c r="J97" s="109"/>
      <c r="K97" s="94"/>
      <c r="L97" s="95"/>
      <c r="M97" s="36"/>
      <c r="N97" s="89"/>
      <c r="O97" s="36"/>
      <c r="P97" s="36"/>
    </row>
    <row r="98" spans="1:123" s="8" customFormat="1" ht="14.1" customHeight="1">
      <c r="A98" s="68">
        <v>464.85999999999785</v>
      </c>
      <c r="B98" s="94">
        <v>2.0250000000000217</v>
      </c>
      <c r="C98" s="95">
        <v>0.98599999999999732</v>
      </c>
      <c r="D98" s="96"/>
      <c r="E98" s="94"/>
      <c r="F98" s="95"/>
      <c r="G98" s="96"/>
      <c r="H98" s="94"/>
      <c r="I98" s="95"/>
      <c r="J98" s="109"/>
      <c r="K98" s="94"/>
      <c r="L98" s="95"/>
      <c r="M98" s="36"/>
      <c r="N98" s="89"/>
      <c r="O98" s="36"/>
      <c r="P98" s="36"/>
    </row>
    <row r="99" spans="1:123" s="8" customFormat="1" ht="14.1" customHeight="1">
      <c r="A99" s="68">
        <v>464.86999999999784</v>
      </c>
      <c r="B99" s="94">
        <v>2.0350000000000215</v>
      </c>
      <c r="C99" s="95">
        <v>0.98699999999999732</v>
      </c>
      <c r="D99" s="96"/>
      <c r="E99" s="94"/>
      <c r="F99" s="95"/>
      <c r="G99" s="96"/>
      <c r="H99" s="94"/>
      <c r="I99" s="95"/>
      <c r="J99" s="109"/>
      <c r="K99" s="94"/>
      <c r="L99" s="95"/>
      <c r="M99" s="36"/>
      <c r="N99" s="89"/>
      <c r="O99" s="36"/>
      <c r="P99" s="36"/>
    </row>
    <row r="100" spans="1:123" s="8" customFormat="1" ht="14.1" customHeight="1">
      <c r="A100" s="68">
        <v>464.87999999999784</v>
      </c>
      <c r="B100" s="94">
        <v>2.0450000000000212</v>
      </c>
      <c r="C100" s="95">
        <v>0.98799999999999732</v>
      </c>
      <c r="D100" s="96"/>
      <c r="E100" s="94"/>
      <c r="F100" s="95"/>
      <c r="G100" s="96"/>
      <c r="H100" s="94"/>
      <c r="I100" s="95"/>
      <c r="J100" s="109"/>
      <c r="K100" s="94"/>
      <c r="L100" s="95"/>
      <c r="M100" s="36"/>
      <c r="N100" s="89"/>
      <c r="O100" s="36"/>
      <c r="P100" s="36"/>
    </row>
    <row r="101" spans="1:123" s="8" customFormat="1" ht="14.1" customHeight="1">
      <c r="A101" s="68">
        <v>464.88999999999783</v>
      </c>
      <c r="B101" s="94">
        <v>2.055000000000021</v>
      </c>
      <c r="C101" s="95">
        <v>0.98899999999999733</v>
      </c>
      <c r="D101" s="96"/>
      <c r="E101" s="94"/>
      <c r="F101" s="95"/>
      <c r="G101" s="96"/>
      <c r="H101" s="94"/>
      <c r="I101" s="95"/>
      <c r="J101" s="109"/>
      <c r="K101" s="94"/>
      <c r="L101" s="95"/>
      <c r="M101" s="36"/>
      <c r="N101" s="89"/>
      <c r="O101" s="36"/>
      <c r="P101" s="36"/>
    </row>
    <row r="102" spans="1:123" s="8" customFormat="1" ht="14.1" customHeight="1">
      <c r="A102" s="72">
        <v>464.89999999999782</v>
      </c>
      <c r="B102" s="97">
        <v>2.0650000000000208</v>
      </c>
      <c r="C102" s="105">
        <v>0.98999999999999733</v>
      </c>
      <c r="D102" s="99"/>
      <c r="E102" s="97"/>
      <c r="F102" s="98"/>
      <c r="G102" s="99"/>
      <c r="H102" s="97"/>
      <c r="I102" s="98"/>
      <c r="J102" s="111"/>
      <c r="K102" s="97"/>
      <c r="L102" s="98"/>
      <c r="M102" s="36"/>
      <c r="N102" s="89"/>
      <c r="O102" s="36"/>
      <c r="P102" s="36"/>
    </row>
    <row r="103" spans="1:123" s="8" customFormat="1" ht="14.1" customHeight="1">
      <c r="A103" s="84">
        <v>464.90999999999781</v>
      </c>
      <c r="B103" s="123">
        <v>2.0750000000000206</v>
      </c>
      <c r="C103" s="128">
        <v>0.99099999999999733</v>
      </c>
      <c r="D103" s="108"/>
      <c r="E103" s="100"/>
      <c r="F103" s="93"/>
      <c r="G103" s="101"/>
      <c r="H103" s="100"/>
      <c r="I103" s="93"/>
      <c r="J103" s="108"/>
      <c r="K103" s="100"/>
      <c r="L103" s="93"/>
      <c r="M103" s="36"/>
      <c r="N103" s="89"/>
      <c r="O103" s="36"/>
      <c r="P103" s="36"/>
    </row>
    <row r="104" spans="1:123" s="8" customFormat="1" ht="14.1" customHeight="1">
      <c r="A104" s="122">
        <v>464.9199999999978</v>
      </c>
      <c r="B104" s="94">
        <v>2.0850000000000204</v>
      </c>
      <c r="C104" s="125">
        <v>0.99199999999999733</v>
      </c>
      <c r="D104" s="109"/>
      <c r="E104" s="94"/>
      <c r="F104" s="95"/>
      <c r="G104" s="96"/>
      <c r="H104" s="94"/>
      <c r="I104" s="95"/>
      <c r="J104" s="109"/>
      <c r="K104" s="94"/>
      <c r="L104" s="95"/>
      <c r="M104" s="36"/>
      <c r="N104" s="89"/>
      <c r="O104" s="36"/>
      <c r="P104" s="36"/>
    </row>
    <row r="105" spans="1:123" s="8" customFormat="1" ht="14.1" customHeight="1">
      <c r="A105" s="68">
        <v>464.92999999999779</v>
      </c>
      <c r="B105" s="121">
        <v>2.0950000000000202</v>
      </c>
      <c r="C105" s="126">
        <v>0.99299999999999733</v>
      </c>
      <c r="D105" s="109"/>
      <c r="E105" s="94"/>
      <c r="F105" s="95"/>
      <c r="G105" s="96"/>
      <c r="H105" s="94"/>
      <c r="I105" s="95"/>
      <c r="J105" s="109"/>
      <c r="K105" s="94"/>
      <c r="L105" s="95"/>
      <c r="M105" s="36"/>
      <c r="N105" s="89"/>
      <c r="O105" s="36"/>
      <c r="P105" s="36"/>
    </row>
    <row r="106" spans="1:123" s="8" customFormat="1" ht="14.1" customHeight="1">
      <c r="A106" s="68">
        <v>464.93999999999778</v>
      </c>
      <c r="B106" s="94">
        <v>2.10500000000002</v>
      </c>
      <c r="C106" s="127">
        <v>0.99399999999999733</v>
      </c>
      <c r="D106" s="109"/>
      <c r="E106" s="94"/>
      <c r="F106" s="95"/>
      <c r="G106" s="96"/>
      <c r="H106" s="94"/>
      <c r="I106" s="95"/>
      <c r="J106" s="109"/>
      <c r="K106" s="94"/>
      <c r="L106" s="95"/>
      <c r="M106" s="36"/>
      <c r="N106" s="89"/>
      <c r="O106" s="36"/>
      <c r="P106" s="36"/>
    </row>
    <row r="107" spans="1:123" s="8" customFormat="1" ht="14.1" customHeight="1">
      <c r="A107" s="68">
        <v>464.94999999999777</v>
      </c>
      <c r="B107" s="94">
        <v>2.1150000000000198</v>
      </c>
      <c r="C107" s="124">
        <v>0.99499999999999733</v>
      </c>
      <c r="D107" s="109"/>
      <c r="E107" s="94"/>
      <c r="F107" s="95"/>
      <c r="G107" s="96"/>
      <c r="H107" s="94"/>
      <c r="I107" s="95"/>
      <c r="J107" s="109"/>
      <c r="K107" s="94"/>
      <c r="L107" s="95"/>
      <c r="M107" s="36"/>
      <c r="N107" s="89"/>
      <c r="O107" s="36"/>
      <c r="P107" s="36"/>
    </row>
    <row r="108" spans="1:123" s="8" customFormat="1" ht="14.1" customHeight="1">
      <c r="A108" s="68">
        <v>464.95999999999776</v>
      </c>
      <c r="B108" s="94">
        <v>2.1250000000000195</v>
      </c>
      <c r="C108" s="126">
        <v>0.99599999999999733</v>
      </c>
      <c r="D108" s="109"/>
      <c r="E108" s="94"/>
      <c r="F108" s="95"/>
      <c r="G108" s="96"/>
      <c r="H108" s="94"/>
      <c r="I108" s="95"/>
      <c r="J108" s="109"/>
      <c r="K108" s="94"/>
      <c r="L108" s="95"/>
      <c r="M108" s="36"/>
      <c r="N108" s="89"/>
      <c r="O108" s="36"/>
      <c r="P108" s="36"/>
    </row>
    <row r="109" spans="1:123" s="8" customFormat="1" ht="14.1" customHeight="1">
      <c r="A109" s="68">
        <v>464.96999999999775</v>
      </c>
      <c r="B109" s="94">
        <v>2.1350000000000193</v>
      </c>
      <c r="C109" s="95">
        <v>0.99699999999999733</v>
      </c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89"/>
      <c r="O109" s="36"/>
      <c r="P109" s="36"/>
    </row>
    <row r="110" spans="1:123" s="8" customFormat="1" ht="14.1" customHeight="1">
      <c r="A110" s="68">
        <v>464.97999999999774</v>
      </c>
      <c r="B110" s="94">
        <v>2.1450000000000191</v>
      </c>
      <c r="C110" s="127">
        <v>0.99799999999999733</v>
      </c>
      <c r="D110" s="109"/>
      <c r="E110" s="94"/>
      <c r="F110" s="95"/>
      <c r="G110" s="96"/>
      <c r="H110" s="94"/>
      <c r="I110" s="95"/>
      <c r="J110" s="109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464.98999999999774</v>
      </c>
      <c r="B111" s="97">
        <v>2.1550000000000189</v>
      </c>
      <c r="C111" s="129">
        <v>0.99899999999999733</v>
      </c>
      <c r="D111" s="111"/>
      <c r="E111" s="97"/>
      <c r="F111" s="98"/>
      <c r="G111" s="99"/>
      <c r="H111" s="97"/>
      <c r="I111" s="98"/>
      <c r="J111" s="111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36"/>
      <c r="N113" s="90"/>
      <c r="O113" s="36"/>
      <c r="P113" s="36"/>
    </row>
    <row r="114" spans="1:16" s="8" customFormat="1" ht="15" customHeight="1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36"/>
      <c r="N114" s="89"/>
      <c r="O114" s="36"/>
      <c r="P114" s="36"/>
    </row>
    <row r="115" spans="1:16" s="8" customFormat="1" ht="18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37"/>
      <c r="N115" s="89"/>
      <c r="O115" s="38"/>
      <c r="P115" s="38"/>
    </row>
    <row r="116" spans="1:16" s="8" customFormat="1" ht="20.100000000000001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20.100000000000001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34"/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38"/>
      <c r="N169" s="91"/>
      <c r="O169" s="38"/>
      <c r="P169" s="38"/>
    </row>
    <row r="170" spans="1:16" s="8" customFormat="1" ht="15" customHeight="1">
      <c r="A170" s="135"/>
      <c r="B170" s="135"/>
      <c r="C170" s="135"/>
      <c r="D170" s="135"/>
      <c r="E170" s="135"/>
      <c r="F170" s="135"/>
      <c r="G170" s="135"/>
      <c r="H170" s="135"/>
      <c r="I170" s="135"/>
      <c r="J170" s="135"/>
      <c r="K170" s="135"/>
      <c r="L170" s="135"/>
      <c r="M170" s="38"/>
      <c r="N170" s="91"/>
      <c r="O170" s="38"/>
      <c r="P170" s="38"/>
    </row>
    <row r="171" spans="1:16" s="8" customFormat="1" ht="18" customHeight="1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38"/>
      <c r="N171" s="91"/>
      <c r="O171" s="38"/>
      <c r="P171" s="38"/>
    </row>
    <row r="172" spans="1:16" s="8" customFormat="1" ht="20.100000000000001" customHeight="1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>
      <c r="A188" s="116"/>
      <c r="B188" s="116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>
      <c r="A189" s="116"/>
      <c r="B189" s="116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>
      <c r="A190" s="116"/>
      <c r="B190" s="116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>
      <c r="A191" s="116"/>
      <c r="B191" s="116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>
      <c r="A192" s="116"/>
      <c r="B192" s="116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>
      <c r="A193" s="116"/>
      <c r="B193" s="116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>
      <c r="A194" s="116"/>
      <c r="B194" s="116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>
      <c r="A195" s="116"/>
      <c r="B195" s="116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>
      <c r="A196" s="116"/>
      <c r="B196" s="116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>
      <c r="A197" s="116"/>
      <c r="B197" s="116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>
      <c r="A198" s="116"/>
      <c r="B198" s="116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>
      <c r="A199" s="116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>
      <c r="A200" s="116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>
      <c r="A201" s="116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>
      <c r="A202" s="116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>
      <c r="A203" s="116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>
      <c r="A204" s="116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>
      <c r="A205" s="116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>
      <c r="A206" s="116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>
      <c r="A207" s="116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>
      <c r="A208" s="116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>
      <c r="A209" s="116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>
      <c r="A210" s="116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>
      <c r="A211" s="116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>
      <c r="A212" s="116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>
      <c r="A213" s="116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>
      <c r="A214" s="116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>
      <c r="A215" s="116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>
      <c r="A216" s="116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>
      <c r="A217" s="116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>
      <c r="A218" s="116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>
      <c r="A219" s="116"/>
      <c r="B219" s="116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>
      <c r="A220" s="116"/>
      <c r="B220" s="116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>
      <c r="A221" s="116"/>
      <c r="B221" s="116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>
      <c r="A222" s="116"/>
      <c r="B222" s="116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>
      <c r="A223" s="116"/>
      <c r="B223" s="116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34"/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38"/>
      <c r="N225" s="91"/>
      <c r="O225" s="38"/>
      <c r="P225" s="38"/>
    </row>
    <row r="226" spans="1:16" s="8" customFormat="1" ht="18" customHeight="1">
      <c r="A226" s="135"/>
      <c r="B226" s="135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38"/>
      <c r="N226" s="91"/>
      <c r="O226" s="38"/>
      <c r="P226" s="38"/>
    </row>
    <row r="227" spans="1:16" s="8" customFormat="1" ht="20.100000000000001" customHeight="1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38"/>
      <c r="N227" s="91"/>
      <c r="O227" s="38"/>
      <c r="P227" s="38"/>
    </row>
    <row r="228" spans="1:16" s="8" customFormat="1" ht="20.100000000000001" customHeight="1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18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18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18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18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18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18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18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18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18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18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18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18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18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18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18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18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18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18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18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18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18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18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18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18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18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18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18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18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18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18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18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18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18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18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18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18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18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18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18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18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18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18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18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18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18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18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18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18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18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18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18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18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18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18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18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18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18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18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18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18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18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18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18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18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18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18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18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18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18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18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18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18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zoomScaleNormal="100" workbookViewId="0">
      <selection activeCell="M2" sqref="M2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30" t="s">
        <v>10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56"/>
      <c r="N1" s="56"/>
      <c r="O1" s="57" t="s">
        <v>0</v>
      </c>
      <c r="P1" s="56"/>
      <c r="Q1" s="34"/>
    </row>
    <row r="2" spans="1:17" ht="15" customHeight="1">
      <c r="A2" s="131" t="s">
        <v>14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6"/>
      <c r="N2" s="56"/>
      <c r="O2" s="58">
        <v>462.83499999999998</v>
      </c>
      <c r="P2" s="56"/>
      <c r="Q2" s="34"/>
    </row>
    <row r="3" spans="1:17" ht="15" customHeight="1">
      <c r="A3" s="13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3"/>
      <c r="N3" s="133"/>
      <c r="O3" s="133"/>
      <c r="P3" s="56"/>
      <c r="Q3" s="34"/>
    </row>
    <row r="4" spans="1:17" ht="17.100000000000001" customHeight="1">
      <c r="A4" s="2" t="s">
        <v>1</v>
      </c>
      <c r="B4" s="2" t="s">
        <v>1</v>
      </c>
      <c r="C4" s="2" t="s">
        <v>12</v>
      </c>
      <c r="D4" s="2" t="s">
        <v>1</v>
      </c>
      <c r="E4" s="2" t="s">
        <v>1</v>
      </c>
      <c r="F4" s="2" t="s">
        <v>12</v>
      </c>
      <c r="G4" s="2" t="s">
        <v>1</v>
      </c>
      <c r="H4" s="2" t="s">
        <v>1</v>
      </c>
      <c r="I4" s="2" t="s">
        <v>12</v>
      </c>
      <c r="J4" s="2" t="s">
        <v>1</v>
      </c>
      <c r="K4" s="2" t="s">
        <v>1</v>
      </c>
      <c r="L4" s="2" t="s">
        <v>12</v>
      </c>
      <c r="M4" s="56"/>
      <c r="N4" s="56"/>
      <c r="O4" s="56"/>
      <c r="P4" s="56"/>
      <c r="Q4" s="34"/>
    </row>
    <row r="5" spans="1:17" ht="17.100000000000001" customHeight="1">
      <c r="A5" s="3" t="s">
        <v>2</v>
      </c>
      <c r="B5" s="3" t="s">
        <v>3</v>
      </c>
      <c r="C5" s="3" t="s">
        <v>11</v>
      </c>
      <c r="D5" s="3" t="s">
        <v>2</v>
      </c>
      <c r="E5" s="3" t="s">
        <v>3</v>
      </c>
      <c r="F5" s="3" t="s">
        <v>11</v>
      </c>
      <c r="G5" s="3" t="s">
        <v>2</v>
      </c>
      <c r="H5" s="3" t="s">
        <v>3</v>
      </c>
      <c r="I5" s="3" t="s">
        <v>11</v>
      </c>
      <c r="J5" s="3" t="s">
        <v>2</v>
      </c>
      <c r="K5" s="3" t="s">
        <v>3</v>
      </c>
      <c r="L5" s="3" t="s">
        <v>11</v>
      </c>
      <c r="M5" s="57" t="s">
        <v>4</v>
      </c>
      <c r="N5" s="57" t="s">
        <v>5</v>
      </c>
      <c r="O5" s="59"/>
      <c r="P5" s="57" t="s">
        <v>6</v>
      </c>
      <c r="Q5" s="34"/>
    </row>
    <row r="6" spans="1:17" s="8" customFormat="1" ht="14.1" customHeight="1">
      <c r="A6" s="4">
        <v>462.2</v>
      </c>
      <c r="B6" s="64">
        <v>-0.63499999999999091</v>
      </c>
      <c r="C6" s="7">
        <v>0</v>
      </c>
      <c r="D6" s="65">
        <v>462.69999999999953</v>
      </c>
      <c r="E6" s="64">
        <v>-0.13499999999999046</v>
      </c>
      <c r="F6" s="7">
        <v>5.2000000000000037</v>
      </c>
      <c r="G6" s="65">
        <v>463.19999999999908</v>
      </c>
      <c r="H6" s="64">
        <v>0.36500000000000971</v>
      </c>
      <c r="I6" s="7">
        <v>17.000000000000004</v>
      </c>
      <c r="J6" s="65">
        <v>463.69999999999862</v>
      </c>
      <c r="K6" s="64">
        <v>0.86500000000001009</v>
      </c>
      <c r="L6" s="7">
        <v>37.000000000000043</v>
      </c>
      <c r="M6" s="31">
        <v>-0.63</v>
      </c>
      <c r="N6" s="59">
        <v>0.5</v>
      </c>
      <c r="O6" s="31"/>
      <c r="P6" s="32">
        <f>N6+15</f>
        <v>15.5</v>
      </c>
      <c r="Q6" s="55"/>
    </row>
    <row r="7" spans="1:17" s="8" customFormat="1" ht="14.1" customHeight="1">
      <c r="A7" s="66">
        <v>462.21</v>
      </c>
      <c r="B7" s="67">
        <v>-0.6249999999999909</v>
      </c>
      <c r="C7" s="12">
        <v>0.05</v>
      </c>
      <c r="D7" s="66">
        <v>462.70999999999952</v>
      </c>
      <c r="E7" s="67">
        <v>-0.12499999999999047</v>
      </c>
      <c r="F7" s="12">
        <v>5.3800000000000034</v>
      </c>
      <c r="G7" s="66">
        <v>463.20999999999907</v>
      </c>
      <c r="H7" s="67">
        <v>0.37500000000000971</v>
      </c>
      <c r="I7" s="12">
        <v>17.350000000000005</v>
      </c>
      <c r="J7" s="68">
        <v>463.70999999999862</v>
      </c>
      <c r="K7" s="69">
        <v>0.8750000000000101</v>
      </c>
      <c r="L7" s="41">
        <v>37.500000000000043</v>
      </c>
      <c r="M7" s="31">
        <f t="shared" ref="M7:M33" si="0">M6+0.1</f>
        <v>-0.53</v>
      </c>
      <c r="N7" s="107">
        <v>0.5</v>
      </c>
      <c r="O7" s="31"/>
      <c r="P7" s="32">
        <f t="shared" ref="P7:P33" si="1">P6+N7</f>
        <v>16</v>
      </c>
      <c r="Q7" s="55"/>
    </row>
    <row r="8" spans="1:17" s="8" customFormat="1" ht="14.1" customHeight="1">
      <c r="A8" s="66">
        <v>462.21999999999997</v>
      </c>
      <c r="B8" s="67">
        <v>-0.61499999999999089</v>
      </c>
      <c r="C8" s="12">
        <v>0.1</v>
      </c>
      <c r="D8" s="66">
        <v>462.71999999999952</v>
      </c>
      <c r="E8" s="67">
        <v>-0.11499999999999047</v>
      </c>
      <c r="F8" s="12">
        <v>5.5600000000000032</v>
      </c>
      <c r="G8" s="66">
        <v>463.21999999999906</v>
      </c>
      <c r="H8" s="67">
        <v>0.38500000000000972</v>
      </c>
      <c r="I8" s="12">
        <v>17.700000000000006</v>
      </c>
      <c r="J8" s="68">
        <v>463.71999999999861</v>
      </c>
      <c r="K8" s="69">
        <v>0.88500000000001011</v>
      </c>
      <c r="L8" s="41">
        <v>38.000000000000043</v>
      </c>
      <c r="M8" s="31">
        <f t="shared" si="0"/>
        <v>-0.43000000000000005</v>
      </c>
      <c r="N8" s="107">
        <v>1.2</v>
      </c>
      <c r="O8" s="31"/>
      <c r="P8" s="32">
        <f>P7+N8</f>
        <v>17.2</v>
      </c>
      <c r="Q8" s="55"/>
    </row>
    <row r="9" spans="1:17" s="8" customFormat="1" ht="14.1" customHeight="1">
      <c r="A9" s="66">
        <v>462.22999999999996</v>
      </c>
      <c r="B9" s="67">
        <v>-0.60499999999999088</v>
      </c>
      <c r="C9" s="12">
        <v>0.15000000000000002</v>
      </c>
      <c r="D9" s="66">
        <v>462.72999999999951</v>
      </c>
      <c r="E9" s="67">
        <v>-0.10499999999999048</v>
      </c>
      <c r="F9" s="12">
        <v>5.7400000000000029</v>
      </c>
      <c r="G9" s="66">
        <v>463.22999999999905</v>
      </c>
      <c r="H9" s="67">
        <v>0.39500000000000973</v>
      </c>
      <c r="I9" s="12">
        <v>18.050000000000008</v>
      </c>
      <c r="J9" s="68">
        <v>463.7299999999986</v>
      </c>
      <c r="K9" s="69">
        <v>0.89500000000001012</v>
      </c>
      <c r="L9" s="41">
        <v>38.500000000000043</v>
      </c>
      <c r="M9" s="31">
        <f t="shared" si="0"/>
        <v>-0.33000000000000007</v>
      </c>
      <c r="N9" s="107">
        <v>1.4</v>
      </c>
      <c r="O9" s="31"/>
      <c r="P9" s="32">
        <f t="shared" si="1"/>
        <v>18.599999999999998</v>
      </c>
      <c r="Q9" s="55"/>
    </row>
    <row r="10" spans="1:17" s="8" customFormat="1" ht="14.1" customHeight="1">
      <c r="A10" s="66">
        <v>462.23999999999995</v>
      </c>
      <c r="B10" s="67">
        <v>-0.59499999999999087</v>
      </c>
      <c r="C10" s="12">
        <v>0.2</v>
      </c>
      <c r="D10" s="66">
        <v>462.7399999999995</v>
      </c>
      <c r="E10" s="67">
        <v>-9.4999999999990481E-2</v>
      </c>
      <c r="F10" s="12">
        <v>5.9200000000000026</v>
      </c>
      <c r="G10" s="66">
        <v>463.23999999999904</v>
      </c>
      <c r="H10" s="67">
        <v>0.40500000000000974</v>
      </c>
      <c r="I10" s="12">
        <v>18.400000000000009</v>
      </c>
      <c r="J10" s="68">
        <v>463.73999999999859</v>
      </c>
      <c r="K10" s="69">
        <v>0.90500000000001013</v>
      </c>
      <c r="L10" s="41">
        <v>39.000000000000043</v>
      </c>
      <c r="M10" s="31">
        <f t="shared" si="0"/>
        <v>-0.23000000000000007</v>
      </c>
      <c r="N10" s="107">
        <v>1.6</v>
      </c>
      <c r="O10" s="31"/>
      <c r="P10" s="32">
        <f t="shared" si="1"/>
        <v>20.2</v>
      </c>
      <c r="Q10" s="55"/>
    </row>
    <row r="11" spans="1:17" s="8" customFormat="1" ht="14.1" customHeight="1">
      <c r="A11" s="66">
        <v>462.24999999999994</v>
      </c>
      <c r="B11" s="67">
        <v>-0.58499999999999086</v>
      </c>
      <c r="C11" s="12">
        <v>0.25</v>
      </c>
      <c r="D11" s="66">
        <v>462.74999999999949</v>
      </c>
      <c r="E11" s="67">
        <v>-8.4999999999990486E-2</v>
      </c>
      <c r="F11" s="12">
        <v>6.1000000000000023</v>
      </c>
      <c r="G11" s="66">
        <v>463.24999999999903</v>
      </c>
      <c r="H11" s="67">
        <v>0.41500000000000975</v>
      </c>
      <c r="I11" s="12">
        <v>18.750000000000011</v>
      </c>
      <c r="J11" s="68">
        <v>463.74999999999858</v>
      </c>
      <c r="K11" s="69">
        <v>0.91500000000001014</v>
      </c>
      <c r="L11" s="41">
        <v>39.500000000000043</v>
      </c>
      <c r="M11" s="31">
        <f t="shared" si="0"/>
        <v>-0.13000000000000006</v>
      </c>
      <c r="N11" s="107">
        <v>1.8</v>
      </c>
      <c r="O11" s="31"/>
      <c r="P11" s="32">
        <f t="shared" si="1"/>
        <v>22</v>
      </c>
      <c r="Q11" s="55"/>
    </row>
    <row r="12" spans="1:17" s="8" customFormat="1" ht="14.1" customHeight="1">
      <c r="A12" s="66">
        <v>462.25999999999993</v>
      </c>
      <c r="B12" s="67">
        <v>-0.57499999999999085</v>
      </c>
      <c r="C12" s="12">
        <v>0.3</v>
      </c>
      <c r="D12" s="66">
        <v>462.75999999999948</v>
      </c>
      <c r="E12" s="67">
        <v>-7.4999999999990491E-2</v>
      </c>
      <c r="F12" s="12">
        <v>6.280000000000002</v>
      </c>
      <c r="G12" s="66">
        <v>463.25999999999902</v>
      </c>
      <c r="H12" s="67">
        <v>0.42500000000000976</v>
      </c>
      <c r="I12" s="12">
        <v>19.100000000000012</v>
      </c>
      <c r="J12" s="68">
        <v>463.75999999999857</v>
      </c>
      <c r="K12" s="69">
        <v>0.92500000000001015</v>
      </c>
      <c r="L12" s="41">
        <v>40.000000000000043</v>
      </c>
      <c r="M12" s="31">
        <f t="shared" si="0"/>
        <v>-3.0000000000000054E-2</v>
      </c>
      <c r="N12" s="107">
        <v>2</v>
      </c>
      <c r="O12" s="31"/>
      <c r="P12" s="32">
        <f t="shared" si="1"/>
        <v>24</v>
      </c>
      <c r="Q12" s="55"/>
    </row>
    <row r="13" spans="1:17" s="8" customFormat="1" ht="14.1" customHeight="1">
      <c r="A13" s="66">
        <v>462.26999999999992</v>
      </c>
      <c r="B13" s="67">
        <v>-0.56499999999999084</v>
      </c>
      <c r="C13" s="12">
        <v>0.35</v>
      </c>
      <c r="D13" s="66">
        <v>462.76999999999947</v>
      </c>
      <c r="E13" s="67">
        <v>-6.4999999999990496E-2</v>
      </c>
      <c r="F13" s="12">
        <v>6.4600000000000017</v>
      </c>
      <c r="G13" s="66">
        <v>463.26999999999902</v>
      </c>
      <c r="H13" s="67">
        <v>0.43500000000000977</v>
      </c>
      <c r="I13" s="12">
        <v>19.450000000000014</v>
      </c>
      <c r="J13" s="68">
        <v>463.76999999999856</v>
      </c>
      <c r="K13" s="69">
        <v>0.93500000000001016</v>
      </c>
      <c r="L13" s="41">
        <v>40.500000000000043</v>
      </c>
      <c r="M13" s="31">
        <f t="shared" si="0"/>
        <v>6.9999999999999951E-2</v>
      </c>
      <c r="N13" s="107">
        <v>2.5</v>
      </c>
      <c r="O13" s="31"/>
      <c r="P13" s="32">
        <f t="shared" si="1"/>
        <v>26.5</v>
      </c>
      <c r="Q13" s="55"/>
    </row>
    <row r="14" spans="1:17" s="8" customFormat="1" ht="14.1" customHeight="1">
      <c r="A14" s="66">
        <v>462.27999999999992</v>
      </c>
      <c r="B14" s="67">
        <v>-0.55499999999999083</v>
      </c>
      <c r="C14" s="12">
        <v>0.39999999999999997</v>
      </c>
      <c r="D14" s="66">
        <v>462.77999999999946</v>
      </c>
      <c r="E14" s="67">
        <v>-5.4999999999990494E-2</v>
      </c>
      <c r="F14" s="12">
        <v>6.6400000000000015</v>
      </c>
      <c r="G14" s="66">
        <v>463.27999999999901</v>
      </c>
      <c r="H14" s="67">
        <v>0.44500000000000978</v>
      </c>
      <c r="I14" s="12">
        <v>19.800000000000015</v>
      </c>
      <c r="J14" s="68">
        <v>463.77999999999855</v>
      </c>
      <c r="K14" s="69">
        <v>0.94500000000001017</v>
      </c>
      <c r="L14" s="41">
        <v>41.000000000000043</v>
      </c>
      <c r="M14" s="31">
        <f t="shared" si="0"/>
        <v>0.16999999999999996</v>
      </c>
      <c r="N14" s="107">
        <v>2.5</v>
      </c>
      <c r="O14" s="31"/>
      <c r="P14" s="32">
        <f t="shared" si="1"/>
        <v>29</v>
      </c>
      <c r="Q14" s="55"/>
    </row>
    <row r="15" spans="1:17" s="8" customFormat="1" ht="14.1" customHeight="1">
      <c r="A15" s="66">
        <v>462.28999999999991</v>
      </c>
      <c r="B15" s="67">
        <v>-0.54499999999999083</v>
      </c>
      <c r="C15" s="12">
        <v>0.44999999999999996</v>
      </c>
      <c r="D15" s="66">
        <v>462.78999999999945</v>
      </c>
      <c r="E15" s="67">
        <v>-4.4999999999990492E-2</v>
      </c>
      <c r="F15" s="12">
        <v>6.8200000000000012</v>
      </c>
      <c r="G15" s="66">
        <v>463.289999999999</v>
      </c>
      <c r="H15" s="67">
        <v>0.45500000000000979</v>
      </c>
      <c r="I15" s="12">
        <v>20.150000000000016</v>
      </c>
      <c r="J15" s="68">
        <v>463.78999999999854</v>
      </c>
      <c r="K15" s="69">
        <v>0.95500000000001017</v>
      </c>
      <c r="L15" s="41">
        <v>41.500000000000043</v>
      </c>
      <c r="M15" s="31">
        <f t="shared" si="0"/>
        <v>0.26999999999999996</v>
      </c>
      <c r="N15" s="107">
        <v>3</v>
      </c>
      <c r="O15" s="31"/>
      <c r="P15" s="32">
        <f t="shared" si="1"/>
        <v>32</v>
      </c>
      <c r="Q15" s="55"/>
    </row>
    <row r="16" spans="1:17" s="8" customFormat="1" ht="14.1" customHeight="1">
      <c r="A16" s="70">
        <v>462.2999999999999</v>
      </c>
      <c r="B16" s="71">
        <v>-0.53499999999999082</v>
      </c>
      <c r="C16" s="18">
        <v>0.49999999999999994</v>
      </c>
      <c r="D16" s="70">
        <v>462.79999999999944</v>
      </c>
      <c r="E16" s="71">
        <v>-3.499999999999049E-2</v>
      </c>
      <c r="F16" s="18">
        <v>7.0000000000000009</v>
      </c>
      <c r="G16" s="70">
        <v>463.29999999999899</v>
      </c>
      <c r="H16" s="71">
        <v>0.46500000000000979</v>
      </c>
      <c r="I16" s="18">
        <v>20.500000000000018</v>
      </c>
      <c r="J16" s="72">
        <v>463.79999999999853</v>
      </c>
      <c r="K16" s="73">
        <v>0.96500000000001018</v>
      </c>
      <c r="L16" s="44">
        <v>42.000000000000043</v>
      </c>
      <c r="M16" s="31">
        <f t="shared" si="0"/>
        <v>0.37</v>
      </c>
      <c r="N16" s="107">
        <v>3.5</v>
      </c>
      <c r="O16" s="31"/>
      <c r="P16" s="32">
        <f t="shared" si="1"/>
        <v>35.5</v>
      </c>
      <c r="Q16" s="55"/>
    </row>
    <row r="17" spans="1:17" s="8" customFormat="1" ht="14.1" customHeight="1">
      <c r="A17" s="74">
        <v>462.30999999999989</v>
      </c>
      <c r="B17" s="75">
        <v>-0.52499999999999081</v>
      </c>
      <c r="C17" s="19">
        <v>0.54999999999999993</v>
      </c>
      <c r="D17" s="74">
        <v>462.80999999999943</v>
      </c>
      <c r="E17" s="75">
        <v>-2.4999999999990488E-2</v>
      </c>
      <c r="F17" s="19">
        <v>7.2000000000000011</v>
      </c>
      <c r="G17" s="74">
        <v>463.30999999999898</v>
      </c>
      <c r="H17" s="75">
        <v>0.4750000000000098</v>
      </c>
      <c r="I17" s="19">
        <v>20.850000000000019</v>
      </c>
      <c r="J17" s="76">
        <v>463.80999999999852</v>
      </c>
      <c r="K17" s="77">
        <v>0.97500000000001019</v>
      </c>
      <c r="L17" s="45">
        <v>42.500000000000043</v>
      </c>
      <c r="M17" s="31">
        <f t="shared" si="0"/>
        <v>0.47</v>
      </c>
      <c r="N17" s="107">
        <v>3.5</v>
      </c>
      <c r="O17" s="60"/>
      <c r="P17" s="32">
        <f t="shared" si="1"/>
        <v>39</v>
      </c>
      <c r="Q17" s="55"/>
    </row>
    <row r="18" spans="1:17" s="8" customFormat="1" ht="14.1" customHeight="1">
      <c r="A18" s="66">
        <v>462.31999999999988</v>
      </c>
      <c r="B18" s="67">
        <v>-0.5149999999999908</v>
      </c>
      <c r="C18" s="19">
        <v>0.6</v>
      </c>
      <c r="D18" s="66">
        <v>462.81999999999942</v>
      </c>
      <c r="E18" s="67">
        <v>-1.4999999999990488E-2</v>
      </c>
      <c r="F18" s="12">
        <v>7.4000000000000012</v>
      </c>
      <c r="G18" s="66">
        <v>463.31999999999897</v>
      </c>
      <c r="H18" s="67">
        <v>0.48500000000000981</v>
      </c>
      <c r="I18" s="12">
        <v>21.200000000000021</v>
      </c>
      <c r="J18" s="68">
        <v>463.81999999999852</v>
      </c>
      <c r="K18" s="69">
        <v>0.9850000000000102</v>
      </c>
      <c r="L18" s="41">
        <v>43.000000000000043</v>
      </c>
      <c r="M18" s="31">
        <f t="shared" si="0"/>
        <v>0.56999999999999995</v>
      </c>
      <c r="N18" s="107">
        <v>4</v>
      </c>
      <c r="O18" s="31"/>
      <c r="P18" s="32">
        <f t="shared" si="1"/>
        <v>43</v>
      </c>
      <c r="Q18" s="55"/>
    </row>
    <row r="19" spans="1:17" s="8" customFormat="1" ht="14.1" customHeight="1">
      <c r="A19" s="66">
        <v>462.32999999999987</v>
      </c>
      <c r="B19" s="67">
        <v>-0.50499999999999079</v>
      </c>
      <c r="C19" s="19">
        <v>0.65</v>
      </c>
      <c r="D19" s="66">
        <v>462.82999999999942</v>
      </c>
      <c r="E19" s="67">
        <v>-4.9999999999904877E-3</v>
      </c>
      <c r="F19" s="12">
        <v>7.6000000000000014</v>
      </c>
      <c r="G19" s="66">
        <v>463.32999999999896</v>
      </c>
      <c r="H19" s="67">
        <v>0.49500000000000982</v>
      </c>
      <c r="I19" s="12">
        <v>21.550000000000022</v>
      </c>
      <c r="J19" s="68">
        <v>463.82999999999851</v>
      </c>
      <c r="K19" s="69">
        <v>0.99500000000001021</v>
      </c>
      <c r="L19" s="41">
        <v>43.500000000000043</v>
      </c>
      <c r="M19" s="31">
        <f t="shared" si="0"/>
        <v>0.66999999999999993</v>
      </c>
      <c r="N19" s="107">
        <v>4.5</v>
      </c>
      <c r="O19" s="31"/>
      <c r="P19" s="32">
        <f t="shared" si="1"/>
        <v>47.5</v>
      </c>
      <c r="Q19" s="55"/>
    </row>
    <row r="20" spans="1:17" s="8" customFormat="1" ht="14.1" customHeight="1">
      <c r="A20" s="66">
        <v>462.33999999999986</v>
      </c>
      <c r="B20" s="67">
        <v>-0.49499999999999078</v>
      </c>
      <c r="C20" s="19">
        <v>0.70000000000000007</v>
      </c>
      <c r="D20" s="66">
        <v>462.83999999999941</v>
      </c>
      <c r="E20" s="67">
        <v>5.0000000000095125E-3</v>
      </c>
      <c r="F20" s="12">
        <v>7.8000000000000016</v>
      </c>
      <c r="G20" s="66">
        <v>463.33999999999895</v>
      </c>
      <c r="H20" s="67">
        <v>0.50500000000000977</v>
      </c>
      <c r="I20" s="12">
        <v>21.900000000000023</v>
      </c>
      <c r="J20" s="68">
        <v>463.8399999999985</v>
      </c>
      <c r="K20" s="69">
        <v>1.0050000000000101</v>
      </c>
      <c r="L20" s="41">
        <v>44.000000000000043</v>
      </c>
      <c r="M20" s="31">
        <f t="shared" si="0"/>
        <v>0.76999999999999991</v>
      </c>
      <c r="N20" s="107">
        <v>4.5</v>
      </c>
      <c r="O20" s="31"/>
      <c r="P20" s="32">
        <f t="shared" si="1"/>
        <v>52</v>
      </c>
      <c r="Q20" s="55"/>
    </row>
    <row r="21" spans="1:17" s="8" customFormat="1" ht="14.1" customHeight="1">
      <c r="A21" s="66">
        <v>462.34999999999985</v>
      </c>
      <c r="B21" s="67">
        <v>-0.48499999999999077</v>
      </c>
      <c r="C21" s="19">
        <v>0.75000000000000011</v>
      </c>
      <c r="D21" s="66">
        <v>462.8499999999994</v>
      </c>
      <c r="E21" s="67">
        <v>1.5000000000009513E-2</v>
      </c>
      <c r="F21" s="12">
        <v>8.0000000000000018</v>
      </c>
      <c r="G21" s="66">
        <v>463.34999999999894</v>
      </c>
      <c r="H21" s="67">
        <v>0.51500000000000978</v>
      </c>
      <c r="I21" s="12">
        <v>22.250000000000025</v>
      </c>
      <c r="J21" s="68">
        <v>463.84999999999849</v>
      </c>
      <c r="K21" s="69">
        <v>1.0150000000000101</v>
      </c>
      <c r="L21" s="41">
        <v>44.500000000000043</v>
      </c>
      <c r="M21" s="31">
        <f t="shared" si="0"/>
        <v>0.86999999999999988</v>
      </c>
      <c r="N21" s="107">
        <v>5</v>
      </c>
      <c r="O21" s="31"/>
      <c r="P21" s="32">
        <f t="shared" si="1"/>
        <v>57</v>
      </c>
      <c r="Q21" s="55"/>
    </row>
    <row r="22" spans="1:17" s="8" customFormat="1" ht="14.1" customHeight="1">
      <c r="A22" s="66">
        <v>462.35999999999984</v>
      </c>
      <c r="B22" s="67">
        <v>-0.47499999999999076</v>
      </c>
      <c r="C22" s="19">
        <v>0.80000000000000016</v>
      </c>
      <c r="D22" s="66">
        <v>462.85999999999939</v>
      </c>
      <c r="E22" s="67">
        <v>2.5000000000009515E-2</v>
      </c>
      <c r="F22" s="12">
        <v>8.2000000000000011</v>
      </c>
      <c r="G22" s="66">
        <v>463.35999999999893</v>
      </c>
      <c r="H22" s="67">
        <v>0.52500000000000979</v>
      </c>
      <c r="I22" s="12">
        <v>22.600000000000026</v>
      </c>
      <c r="J22" s="68">
        <v>463.85999999999848</v>
      </c>
      <c r="K22" s="69">
        <v>1.0250000000000101</v>
      </c>
      <c r="L22" s="41">
        <v>45.000000000000043</v>
      </c>
      <c r="M22" s="31">
        <f t="shared" si="0"/>
        <v>0.96999999999999986</v>
      </c>
      <c r="N22" s="107">
        <v>5</v>
      </c>
      <c r="O22" s="31"/>
      <c r="P22" s="32">
        <f t="shared" si="1"/>
        <v>62</v>
      </c>
      <c r="Q22" s="55"/>
    </row>
    <row r="23" spans="1:17" s="8" customFormat="1" ht="14.1" customHeight="1">
      <c r="A23" s="66">
        <v>462.36999999999983</v>
      </c>
      <c r="B23" s="67">
        <v>-0.46499999999999075</v>
      </c>
      <c r="C23" s="19">
        <v>0.8500000000000002</v>
      </c>
      <c r="D23" s="66">
        <v>462.86999999999938</v>
      </c>
      <c r="E23" s="67">
        <v>3.5000000000009517E-2</v>
      </c>
      <c r="F23" s="12">
        <v>8.4</v>
      </c>
      <c r="G23" s="66">
        <v>463.36999999999892</v>
      </c>
      <c r="H23" s="67">
        <v>0.5350000000000098</v>
      </c>
      <c r="I23" s="12">
        <v>22.950000000000028</v>
      </c>
      <c r="J23" s="68">
        <v>463.86999999999847</v>
      </c>
      <c r="K23" s="69">
        <v>1.0350000000000101</v>
      </c>
      <c r="L23" s="41">
        <v>45.500000000000043</v>
      </c>
      <c r="M23" s="31">
        <f t="shared" si="0"/>
        <v>1.0699999999999998</v>
      </c>
      <c r="N23" s="107">
        <v>5.5</v>
      </c>
      <c r="O23" s="31"/>
      <c r="P23" s="32">
        <f t="shared" si="1"/>
        <v>67.5</v>
      </c>
      <c r="Q23" s="55"/>
    </row>
    <row r="24" spans="1:17" s="8" customFormat="1" ht="14.1" customHeight="1">
      <c r="A24" s="66">
        <v>462.37999999999982</v>
      </c>
      <c r="B24" s="67">
        <v>-0.45499999999999075</v>
      </c>
      <c r="C24" s="19">
        <v>0.90000000000000024</v>
      </c>
      <c r="D24" s="66">
        <v>462.87999999999937</v>
      </c>
      <c r="E24" s="67">
        <v>4.5000000000009518E-2</v>
      </c>
      <c r="F24" s="12">
        <v>8.6</v>
      </c>
      <c r="G24" s="66">
        <v>463.37999999999892</v>
      </c>
      <c r="H24" s="67">
        <v>0.54500000000000981</v>
      </c>
      <c r="I24" s="12">
        <v>23.300000000000029</v>
      </c>
      <c r="J24" s="68">
        <v>463.87999999999846</v>
      </c>
      <c r="K24" s="69">
        <v>1.0450000000000101</v>
      </c>
      <c r="L24" s="41">
        <v>46.000000000000043</v>
      </c>
      <c r="M24" s="31">
        <f t="shared" si="0"/>
        <v>1.17</v>
      </c>
      <c r="N24" s="107">
        <v>5.5</v>
      </c>
      <c r="O24" s="31"/>
      <c r="P24" s="32">
        <f t="shared" si="1"/>
        <v>73</v>
      </c>
      <c r="Q24" s="55"/>
    </row>
    <row r="25" spans="1:17" s="8" customFormat="1" ht="14.1" customHeight="1">
      <c r="A25" s="66">
        <v>462.38999999999982</v>
      </c>
      <c r="B25" s="67">
        <v>-0.44499999999999074</v>
      </c>
      <c r="C25" s="19">
        <v>0.95000000000000029</v>
      </c>
      <c r="D25" s="66">
        <v>462.88999999999936</v>
      </c>
      <c r="E25" s="67">
        <v>5.500000000000952E-2</v>
      </c>
      <c r="F25" s="12">
        <v>8.7999999999999989</v>
      </c>
      <c r="G25" s="66">
        <v>463.38999999999891</v>
      </c>
      <c r="H25" s="67">
        <v>0.55500000000000982</v>
      </c>
      <c r="I25" s="12">
        <v>23.650000000000031</v>
      </c>
      <c r="J25" s="68">
        <v>463.88999999999845</v>
      </c>
      <c r="K25" s="69">
        <v>1.0550000000000102</v>
      </c>
      <c r="L25" s="41">
        <v>46.500000000000043</v>
      </c>
      <c r="M25" s="31">
        <f t="shared" si="0"/>
        <v>1.27</v>
      </c>
      <c r="N25" s="107">
        <v>6</v>
      </c>
      <c r="O25" s="31"/>
      <c r="P25" s="32">
        <f t="shared" si="1"/>
        <v>79</v>
      </c>
      <c r="Q25" s="55"/>
    </row>
    <row r="26" spans="1:17" s="8" customFormat="1" ht="14.1" customHeight="1">
      <c r="A26" s="78">
        <v>462.39999999999981</v>
      </c>
      <c r="B26" s="79">
        <v>-0.43499999999999073</v>
      </c>
      <c r="C26" s="80">
        <v>1.0000000000000002</v>
      </c>
      <c r="D26" s="78">
        <v>462.89999999999935</v>
      </c>
      <c r="E26" s="79">
        <v>6.5000000000009522E-2</v>
      </c>
      <c r="F26" s="13">
        <v>8.9999999999999982</v>
      </c>
      <c r="G26" s="78">
        <v>463.3999999999989</v>
      </c>
      <c r="H26" s="79">
        <v>0.56500000000000983</v>
      </c>
      <c r="I26" s="13">
        <v>24.000000000000032</v>
      </c>
      <c r="J26" s="81">
        <v>463.89999999999844</v>
      </c>
      <c r="K26" s="82">
        <v>1.0650000000000102</v>
      </c>
      <c r="L26" s="46">
        <v>47.000000000000043</v>
      </c>
      <c r="M26" s="31">
        <f t="shared" si="0"/>
        <v>1.37</v>
      </c>
      <c r="N26" s="107">
        <v>6</v>
      </c>
      <c r="O26" s="31"/>
      <c r="P26" s="32">
        <f t="shared" si="1"/>
        <v>85</v>
      </c>
      <c r="Q26" s="55"/>
    </row>
    <row r="27" spans="1:17" s="8" customFormat="1" ht="14.1" customHeight="1">
      <c r="A27" s="83">
        <v>462.4099999999998</v>
      </c>
      <c r="B27" s="64">
        <v>-0.42499999999999072</v>
      </c>
      <c r="C27" s="7">
        <v>1.1200000000000001</v>
      </c>
      <c r="D27" s="83">
        <v>462.90999999999934</v>
      </c>
      <c r="E27" s="64">
        <v>7.5000000000009517E-2</v>
      </c>
      <c r="F27" s="7">
        <v>9.2499999999999982</v>
      </c>
      <c r="G27" s="83">
        <v>463.40999999999889</v>
      </c>
      <c r="H27" s="64">
        <v>0.57500000000000984</v>
      </c>
      <c r="I27" s="7">
        <v>24.400000000000031</v>
      </c>
      <c r="J27" s="84">
        <v>463.90999999999843</v>
      </c>
      <c r="K27" s="85">
        <v>1.0750000000000102</v>
      </c>
      <c r="L27" s="49">
        <v>47.55000000000004</v>
      </c>
      <c r="M27" s="31">
        <f t="shared" si="0"/>
        <v>1.4700000000000002</v>
      </c>
      <c r="N27" s="107">
        <v>6.5</v>
      </c>
      <c r="O27" s="31"/>
      <c r="P27" s="32">
        <f t="shared" si="1"/>
        <v>91.5</v>
      </c>
      <c r="Q27" s="33"/>
    </row>
    <row r="28" spans="1:17" s="8" customFormat="1" ht="14.25" customHeight="1">
      <c r="A28" s="66">
        <v>462.41999999999979</v>
      </c>
      <c r="B28" s="67">
        <v>-0.41499999999999071</v>
      </c>
      <c r="C28" s="19">
        <v>1.2400000000000002</v>
      </c>
      <c r="D28" s="66">
        <v>462.91999999999933</v>
      </c>
      <c r="E28" s="67">
        <v>8.5000000000009512E-2</v>
      </c>
      <c r="F28" s="12">
        <v>9.4999999999999982</v>
      </c>
      <c r="G28" s="66">
        <v>463.41999999999888</v>
      </c>
      <c r="H28" s="67">
        <v>0.58500000000000985</v>
      </c>
      <c r="I28" s="12">
        <v>24.800000000000029</v>
      </c>
      <c r="J28" s="68">
        <v>463.91999999999842</v>
      </c>
      <c r="K28" s="69">
        <v>1.0850000000000102</v>
      </c>
      <c r="L28" s="41">
        <v>48.100000000000037</v>
      </c>
      <c r="M28" s="31">
        <f t="shared" si="0"/>
        <v>1.5700000000000003</v>
      </c>
      <c r="N28" s="107">
        <v>6.5</v>
      </c>
      <c r="O28" s="31"/>
      <c r="P28" s="32">
        <f t="shared" si="1"/>
        <v>98</v>
      </c>
      <c r="Q28" s="33"/>
    </row>
    <row r="29" spans="1:17" s="8" customFormat="1" ht="14.1" customHeight="1">
      <c r="A29" s="66">
        <v>462.42999999999978</v>
      </c>
      <c r="B29" s="67">
        <v>-0.4049999999999907</v>
      </c>
      <c r="C29" s="19">
        <v>1.3600000000000003</v>
      </c>
      <c r="D29" s="66">
        <v>462.92999999999932</v>
      </c>
      <c r="E29" s="67">
        <v>9.5000000000009507E-2</v>
      </c>
      <c r="F29" s="12">
        <v>9.7499999999999982</v>
      </c>
      <c r="G29" s="66">
        <v>463.42999999999887</v>
      </c>
      <c r="H29" s="67">
        <v>0.59500000000000985</v>
      </c>
      <c r="I29" s="12">
        <v>25.200000000000028</v>
      </c>
      <c r="J29" s="68">
        <v>463.92999999999842</v>
      </c>
      <c r="K29" s="69">
        <v>1.0950000000000102</v>
      </c>
      <c r="L29" s="41">
        <v>48.650000000000034</v>
      </c>
      <c r="M29" s="31">
        <f t="shared" si="0"/>
        <v>1.6700000000000004</v>
      </c>
      <c r="N29" s="107">
        <v>7</v>
      </c>
      <c r="O29" s="31"/>
      <c r="P29" s="32">
        <f t="shared" si="1"/>
        <v>105</v>
      </c>
      <c r="Q29" s="33"/>
    </row>
    <row r="30" spans="1:17" s="8" customFormat="1" ht="14.1" customHeight="1">
      <c r="A30" s="66">
        <v>462.43999999999977</v>
      </c>
      <c r="B30" s="67">
        <v>-0.39499999999999069</v>
      </c>
      <c r="C30" s="19">
        <v>1.4800000000000004</v>
      </c>
      <c r="D30" s="66">
        <v>462.93999999999932</v>
      </c>
      <c r="E30" s="67">
        <v>0.1050000000000095</v>
      </c>
      <c r="F30" s="12">
        <v>9.9999999999999982</v>
      </c>
      <c r="G30" s="66">
        <v>463.43999999999886</v>
      </c>
      <c r="H30" s="67">
        <v>0.60500000000000986</v>
      </c>
      <c r="I30" s="12">
        <v>25.600000000000026</v>
      </c>
      <c r="J30" s="68">
        <v>463.93999999999841</v>
      </c>
      <c r="K30" s="69">
        <v>1.1050000000000102</v>
      </c>
      <c r="L30" s="41">
        <v>49.200000000000031</v>
      </c>
      <c r="M30" s="31">
        <f t="shared" si="0"/>
        <v>1.7700000000000005</v>
      </c>
      <c r="N30" s="107">
        <v>7.5</v>
      </c>
      <c r="O30" s="31"/>
      <c r="P30" s="32">
        <f t="shared" si="1"/>
        <v>112.5</v>
      </c>
      <c r="Q30" s="33"/>
    </row>
    <row r="31" spans="1:17" s="8" customFormat="1" ht="14.1" customHeight="1">
      <c r="A31" s="66">
        <v>462.44999999999976</v>
      </c>
      <c r="B31" s="67">
        <v>-0.38499999999999068</v>
      </c>
      <c r="C31" s="19">
        <v>1.6000000000000005</v>
      </c>
      <c r="D31" s="66">
        <v>462.94999999999931</v>
      </c>
      <c r="E31" s="67">
        <v>0.1150000000000095</v>
      </c>
      <c r="F31" s="12">
        <v>10.249999999999998</v>
      </c>
      <c r="G31" s="66">
        <v>463.44999999999885</v>
      </c>
      <c r="H31" s="67">
        <v>0.61500000000000987</v>
      </c>
      <c r="I31" s="12">
        <v>26.000000000000025</v>
      </c>
      <c r="J31" s="68">
        <v>463.9499999999984</v>
      </c>
      <c r="K31" s="69">
        <v>1.1150000000000102</v>
      </c>
      <c r="L31" s="41">
        <v>49.750000000000028</v>
      </c>
      <c r="M31" s="31">
        <f t="shared" si="0"/>
        <v>1.8700000000000006</v>
      </c>
      <c r="N31" s="107">
        <v>7.5</v>
      </c>
      <c r="O31" s="31"/>
      <c r="P31" s="32">
        <f t="shared" si="1"/>
        <v>120</v>
      </c>
      <c r="Q31" s="33"/>
    </row>
    <row r="32" spans="1:17" s="8" customFormat="1" ht="14.1" customHeight="1">
      <c r="A32" s="66">
        <v>462.45999999999975</v>
      </c>
      <c r="B32" s="67">
        <v>-0.37499999999999067</v>
      </c>
      <c r="C32" s="19">
        <v>1.7200000000000006</v>
      </c>
      <c r="D32" s="66">
        <v>462.9599999999993</v>
      </c>
      <c r="E32" s="67">
        <v>0.12500000000000949</v>
      </c>
      <c r="F32" s="12">
        <v>10.499999999999998</v>
      </c>
      <c r="G32" s="66">
        <v>463.45999999999884</v>
      </c>
      <c r="H32" s="67">
        <v>0.62500000000000988</v>
      </c>
      <c r="I32" s="12">
        <v>26.400000000000023</v>
      </c>
      <c r="J32" s="68">
        <v>463.95999999999839</v>
      </c>
      <c r="K32" s="69">
        <v>1.1250000000000102</v>
      </c>
      <c r="L32" s="41">
        <v>50.300000000000026</v>
      </c>
      <c r="M32" s="31">
        <f t="shared" si="0"/>
        <v>1.9700000000000006</v>
      </c>
      <c r="N32" s="107">
        <v>7.5</v>
      </c>
      <c r="O32" s="31"/>
      <c r="P32" s="32">
        <f t="shared" si="1"/>
        <v>127.5</v>
      </c>
      <c r="Q32" s="33"/>
    </row>
    <row r="33" spans="1:17" s="8" customFormat="1" ht="14.1" customHeight="1">
      <c r="A33" s="66">
        <v>462.46999999999974</v>
      </c>
      <c r="B33" s="67">
        <v>-0.36499999999999067</v>
      </c>
      <c r="C33" s="19">
        <v>1.8400000000000007</v>
      </c>
      <c r="D33" s="66">
        <v>462.96999999999929</v>
      </c>
      <c r="E33" s="67">
        <v>0.1350000000000095</v>
      </c>
      <c r="F33" s="12">
        <v>10.749999999999998</v>
      </c>
      <c r="G33" s="66">
        <v>463.46999999999883</v>
      </c>
      <c r="H33" s="67">
        <v>0.63500000000000989</v>
      </c>
      <c r="I33" s="12">
        <v>26.800000000000022</v>
      </c>
      <c r="J33" s="68">
        <v>463.96999999999838</v>
      </c>
      <c r="K33" s="69">
        <v>1.1350000000000102</v>
      </c>
      <c r="L33" s="41">
        <v>50.850000000000023</v>
      </c>
      <c r="M33" s="31">
        <f t="shared" si="0"/>
        <v>2.0700000000000007</v>
      </c>
      <c r="N33" s="107">
        <v>7.5</v>
      </c>
      <c r="O33" s="31"/>
      <c r="P33" s="32">
        <f t="shared" si="1"/>
        <v>135</v>
      </c>
      <c r="Q33" s="33"/>
    </row>
    <row r="34" spans="1:17" s="8" customFormat="1" ht="14.1" customHeight="1">
      <c r="A34" s="66">
        <v>462.47999999999973</v>
      </c>
      <c r="B34" s="67">
        <v>-0.35499999999999066</v>
      </c>
      <c r="C34" s="19">
        <v>1.9600000000000009</v>
      </c>
      <c r="D34" s="66">
        <v>462.97999999999928</v>
      </c>
      <c r="E34" s="67">
        <v>0.14500000000000951</v>
      </c>
      <c r="F34" s="12">
        <v>10.999999999999998</v>
      </c>
      <c r="G34" s="66">
        <v>463.47999999999882</v>
      </c>
      <c r="H34" s="67">
        <v>0.6450000000000099</v>
      </c>
      <c r="I34" s="12">
        <v>27.200000000000021</v>
      </c>
      <c r="J34" s="68">
        <v>463.97999999999837</v>
      </c>
      <c r="K34" s="69">
        <v>1.1450000000000102</v>
      </c>
      <c r="L34" s="41">
        <v>51.40000000000002</v>
      </c>
      <c r="M34" s="31"/>
      <c r="N34" s="107"/>
      <c r="O34" s="31"/>
      <c r="P34" s="32"/>
      <c r="Q34" s="33"/>
    </row>
    <row r="35" spans="1:17" s="8" customFormat="1" ht="14.1" customHeight="1">
      <c r="A35" s="66">
        <v>462.48999999999972</v>
      </c>
      <c r="B35" s="67">
        <v>-0.34499999999999065</v>
      </c>
      <c r="C35" s="19">
        <v>2.080000000000001</v>
      </c>
      <c r="D35" s="66">
        <v>462.98999999999927</v>
      </c>
      <c r="E35" s="67">
        <v>0.15500000000000952</v>
      </c>
      <c r="F35" s="12">
        <v>11.249999999999998</v>
      </c>
      <c r="G35" s="66">
        <v>463.48999999999882</v>
      </c>
      <c r="H35" s="67">
        <v>0.65500000000000991</v>
      </c>
      <c r="I35" s="12">
        <v>27.600000000000019</v>
      </c>
      <c r="J35" s="68">
        <v>463.98999999999836</v>
      </c>
      <c r="K35" s="69">
        <v>1.1550000000000102</v>
      </c>
      <c r="L35" s="41">
        <v>51.950000000000017</v>
      </c>
      <c r="M35" s="31"/>
      <c r="N35" s="107"/>
      <c r="O35" s="31"/>
      <c r="P35" s="32"/>
      <c r="Q35" s="33"/>
    </row>
    <row r="36" spans="1:17" s="8" customFormat="1" ht="14.1" customHeight="1">
      <c r="A36" s="70">
        <v>462.49999999999972</v>
      </c>
      <c r="B36" s="71">
        <v>-0.33499999999999064</v>
      </c>
      <c r="C36" s="86">
        <v>2.2000000000000011</v>
      </c>
      <c r="D36" s="70">
        <v>462.99999999999926</v>
      </c>
      <c r="E36" s="71">
        <v>0.16500000000000953</v>
      </c>
      <c r="F36" s="18">
        <v>11.499999999999998</v>
      </c>
      <c r="G36" s="70">
        <v>463.49999999999881</v>
      </c>
      <c r="H36" s="71">
        <v>0.66500000000000992</v>
      </c>
      <c r="I36" s="18">
        <v>28.000000000000018</v>
      </c>
      <c r="J36" s="72">
        <v>463.99999999999835</v>
      </c>
      <c r="K36" s="73">
        <v>1.1650000000000102</v>
      </c>
      <c r="L36" s="44">
        <v>52.500000000000014</v>
      </c>
      <c r="M36" s="31"/>
      <c r="N36" s="107"/>
      <c r="O36" s="31"/>
      <c r="P36" s="32"/>
      <c r="Q36" s="33"/>
    </row>
    <row r="37" spans="1:17" s="8" customFormat="1" ht="14.1" customHeight="1">
      <c r="A37" s="14">
        <v>462.50999999999971</v>
      </c>
      <c r="B37" s="5">
        <v>-0.32499999999999063</v>
      </c>
      <c r="C37" s="6">
        <v>2.3400000000000012</v>
      </c>
      <c r="D37" s="14">
        <v>463.00999999999925</v>
      </c>
      <c r="E37" s="5">
        <v>0.17500000000000954</v>
      </c>
      <c r="F37" s="7">
        <v>11.749999999999998</v>
      </c>
      <c r="G37" s="14">
        <v>463.5099999999988</v>
      </c>
      <c r="H37" s="5">
        <v>0.67500000000000993</v>
      </c>
      <c r="I37" s="7">
        <v>28.450000000000017</v>
      </c>
      <c r="J37" s="47">
        <v>464.00999999999834</v>
      </c>
      <c r="K37" s="48">
        <v>1.1750000000000103</v>
      </c>
      <c r="L37" s="49">
        <v>53.050000000000011</v>
      </c>
      <c r="M37" s="31"/>
      <c r="N37" s="107"/>
      <c r="O37" s="31"/>
      <c r="P37" s="32"/>
      <c r="Q37" s="33"/>
    </row>
    <row r="38" spans="1:17" s="8" customFormat="1" ht="14.1" customHeight="1">
      <c r="A38" s="9">
        <v>462.5199999999997</v>
      </c>
      <c r="B38" s="10">
        <v>-0.31499999999999062</v>
      </c>
      <c r="C38" s="11">
        <v>2.4800000000000013</v>
      </c>
      <c r="D38" s="9">
        <v>463.01999999999924</v>
      </c>
      <c r="E38" s="10">
        <v>0.18500000000000955</v>
      </c>
      <c r="F38" s="12">
        <v>11.999999999999998</v>
      </c>
      <c r="G38" s="9">
        <v>463.51999999999879</v>
      </c>
      <c r="H38" s="10">
        <v>0.68500000000000993</v>
      </c>
      <c r="I38" s="12">
        <v>28.900000000000016</v>
      </c>
      <c r="J38" s="39">
        <v>464.01999999999833</v>
      </c>
      <c r="K38" s="40">
        <v>1.1850000000000103</v>
      </c>
      <c r="L38" s="41">
        <v>53.600000000000009</v>
      </c>
      <c r="M38" s="31"/>
      <c r="N38" s="107"/>
      <c r="O38" s="31"/>
      <c r="P38" s="32"/>
      <c r="Q38" s="33"/>
    </row>
    <row r="39" spans="1:17" s="8" customFormat="1" ht="14.1" customHeight="1">
      <c r="A39" s="9">
        <v>462.52999999999969</v>
      </c>
      <c r="B39" s="10">
        <v>-0.30499999999999061</v>
      </c>
      <c r="C39" s="11">
        <v>2.6200000000000014</v>
      </c>
      <c r="D39" s="9">
        <v>463.02999999999923</v>
      </c>
      <c r="E39" s="10">
        <v>0.19500000000000955</v>
      </c>
      <c r="F39" s="12">
        <v>12.249999999999998</v>
      </c>
      <c r="G39" s="9">
        <v>463.52999999999878</v>
      </c>
      <c r="H39" s="10">
        <v>0.69500000000000994</v>
      </c>
      <c r="I39" s="12">
        <v>29.350000000000016</v>
      </c>
      <c r="J39" s="39">
        <v>464.02999999999832</v>
      </c>
      <c r="K39" s="40">
        <v>1.1950000000000103</v>
      </c>
      <c r="L39" s="41">
        <v>54.150000000000006</v>
      </c>
      <c r="M39" s="31"/>
      <c r="N39" s="107"/>
      <c r="O39" s="31"/>
      <c r="P39" s="32"/>
      <c r="Q39" s="33"/>
    </row>
    <row r="40" spans="1:17" s="8" customFormat="1" ht="14.1" customHeight="1">
      <c r="A40" s="9">
        <v>462.53999999999968</v>
      </c>
      <c r="B40" s="10">
        <v>-0.2949999999999906</v>
      </c>
      <c r="C40" s="11">
        <v>2.7600000000000016</v>
      </c>
      <c r="D40" s="9">
        <v>463.03999999999922</v>
      </c>
      <c r="E40" s="10">
        <v>0.20500000000000956</v>
      </c>
      <c r="F40" s="12">
        <v>12.499999999999998</v>
      </c>
      <c r="G40" s="9">
        <v>463.53999999999877</v>
      </c>
      <c r="H40" s="10">
        <v>0.70500000000000995</v>
      </c>
      <c r="I40" s="12">
        <v>29.800000000000015</v>
      </c>
      <c r="J40" s="39">
        <v>464.03999999999832</v>
      </c>
      <c r="K40" s="40">
        <v>1.2050000000000103</v>
      </c>
      <c r="L40" s="41">
        <v>54.7</v>
      </c>
      <c r="M40" s="31"/>
      <c r="N40" s="59"/>
      <c r="O40" s="29"/>
      <c r="P40" s="32"/>
      <c r="Q40" s="33"/>
    </row>
    <row r="41" spans="1:17" s="8" customFormat="1" ht="14.1" customHeight="1">
      <c r="A41" s="9">
        <v>462.54999999999967</v>
      </c>
      <c r="B41" s="10">
        <v>-0.28499999999999059</v>
      </c>
      <c r="C41" s="11">
        <v>2.9000000000000017</v>
      </c>
      <c r="D41" s="9">
        <v>463.04999999999922</v>
      </c>
      <c r="E41" s="10">
        <v>0.21500000000000957</v>
      </c>
      <c r="F41" s="12">
        <v>12.749999999999998</v>
      </c>
      <c r="G41" s="9">
        <v>463.54999999999876</v>
      </c>
      <c r="H41" s="10">
        <v>0.71500000000000996</v>
      </c>
      <c r="I41" s="12">
        <v>30.250000000000014</v>
      </c>
      <c r="J41" s="39">
        <v>464.04999999999831</v>
      </c>
      <c r="K41" s="40">
        <v>1.2150000000000103</v>
      </c>
      <c r="L41" s="41">
        <v>55.25</v>
      </c>
      <c r="M41" s="31"/>
      <c r="N41" s="59"/>
      <c r="O41" s="29"/>
      <c r="P41" s="32"/>
      <c r="Q41" s="33"/>
    </row>
    <row r="42" spans="1:17" s="8" customFormat="1" ht="14.1" customHeight="1">
      <c r="A42" s="9">
        <v>462.55999999999966</v>
      </c>
      <c r="B42" s="10">
        <v>-0.27499999999999059</v>
      </c>
      <c r="C42" s="11">
        <v>3.0400000000000018</v>
      </c>
      <c r="D42" s="9">
        <v>463.05999999999921</v>
      </c>
      <c r="E42" s="10">
        <v>0.22500000000000958</v>
      </c>
      <c r="F42" s="12">
        <v>12.999999999999998</v>
      </c>
      <c r="G42" s="9">
        <v>463.55999999999875</v>
      </c>
      <c r="H42" s="10">
        <v>0.72500000000000997</v>
      </c>
      <c r="I42" s="12">
        <v>30.700000000000014</v>
      </c>
      <c r="J42" s="39">
        <v>464.0599999999983</v>
      </c>
      <c r="K42" s="40">
        <v>1.2250000000000103</v>
      </c>
      <c r="L42" s="41">
        <v>55.8</v>
      </c>
      <c r="M42" s="60"/>
      <c r="N42" s="59"/>
      <c r="O42" s="88"/>
      <c r="P42" s="117"/>
      <c r="Q42" s="33"/>
    </row>
    <row r="43" spans="1:17" s="8" customFormat="1" ht="14.1" customHeight="1">
      <c r="A43" s="9">
        <v>462.56999999999965</v>
      </c>
      <c r="B43" s="10">
        <v>-0.26499999999999058</v>
      </c>
      <c r="C43" s="11">
        <v>3.1800000000000019</v>
      </c>
      <c r="D43" s="9">
        <v>463.0699999999992</v>
      </c>
      <c r="E43" s="10">
        <v>0.23500000000000959</v>
      </c>
      <c r="F43" s="12">
        <v>13.249999999999998</v>
      </c>
      <c r="G43" s="9">
        <v>463.56999999999874</v>
      </c>
      <c r="H43" s="10">
        <v>0.73500000000000998</v>
      </c>
      <c r="I43" s="12">
        <v>31.150000000000013</v>
      </c>
      <c r="J43" s="39">
        <v>464.06999999999829</v>
      </c>
      <c r="K43" s="40">
        <v>1.2350000000000103</v>
      </c>
      <c r="L43" s="41">
        <v>56.349999999999994</v>
      </c>
      <c r="M43" s="60"/>
      <c r="N43" s="60"/>
      <c r="O43" s="88"/>
      <c r="P43" s="117"/>
      <c r="Q43" s="33"/>
    </row>
    <row r="44" spans="1:17" s="8" customFormat="1" ht="14.1" customHeight="1">
      <c r="A44" s="9">
        <v>462.57999999999964</v>
      </c>
      <c r="B44" s="10">
        <v>-0.25499999999999057</v>
      </c>
      <c r="C44" s="11">
        <v>3.3200000000000021</v>
      </c>
      <c r="D44" s="9">
        <v>463.07999999999919</v>
      </c>
      <c r="E44" s="10">
        <v>0.2450000000000096</v>
      </c>
      <c r="F44" s="12">
        <v>13.499999999999998</v>
      </c>
      <c r="G44" s="9">
        <v>463.57999999999873</v>
      </c>
      <c r="H44" s="10">
        <v>0.74500000000000999</v>
      </c>
      <c r="I44" s="12">
        <v>31.600000000000012</v>
      </c>
      <c r="J44" s="39">
        <v>464.07999999999828</v>
      </c>
      <c r="K44" s="40">
        <v>1.2450000000000103</v>
      </c>
      <c r="L44" s="41">
        <v>56.899999999999991</v>
      </c>
      <c r="M44" s="60"/>
      <c r="N44" s="60"/>
      <c r="O44" s="88"/>
      <c r="P44" s="117"/>
      <c r="Q44" s="33"/>
    </row>
    <row r="45" spans="1:17" s="8" customFormat="1" ht="14.1" customHeight="1">
      <c r="A45" s="9">
        <v>462.58999999999963</v>
      </c>
      <c r="B45" s="10">
        <v>-0.24499999999999056</v>
      </c>
      <c r="C45" s="11">
        <v>3.4600000000000022</v>
      </c>
      <c r="D45" s="9">
        <v>463.08999999999918</v>
      </c>
      <c r="E45" s="10">
        <v>0.25500000000000961</v>
      </c>
      <c r="F45" s="12">
        <v>13.749999999999998</v>
      </c>
      <c r="G45" s="9">
        <v>463.58999999999872</v>
      </c>
      <c r="H45" s="10">
        <v>0.75500000000001</v>
      </c>
      <c r="I45" s="12">
        <v>32.050000000000011</v>
      </c>
      <c r="J45" s="39">
        <v>464.08999999999827</v>
      </c>
      <c r="K45" s="40">
        <v>1.2550000000000103</v>
      </c>
      <c r="L45" s="41">
        <v>57.449999999999989</v>
      </c>
      <c r="M45" s="60"/>
      <c r="N45" s="60"/>
      <c r="O45" s="88"/>
      <c r="P45" s="117"/>
    </row>
    <row r="46" spans="1:17" s="8" customFormat="1" ht="14.1" customHeight="1">
      <c r="A46" s="15">
        <v>462.59999999999962</v>
      </c>
      <c r="B46" s="16">
        <v>-0.23499999999999055</v>
      </c>
      <c r="C46" s="17">
        <v>3.6000000000000023</v>
      </c>
      <c r="D46" s="15">
        <v>463.09999999999917</v>
      </c>
      <c r="E46" s="16">
        <v>0.26500000000000962</v>
      </c>
      <c r="F46" s="18">
        <v>13.999999999999998</v>
      </c>
      <c r="G46" s="15">
        <v>463.59999999999872</v>
      </c>
      <c r="H46" s="16">
        <v>0.76500000000001001</v>
      </c>
      <c r="I46" s="18">
        <v>32.500000000000014</v>
      </c>
      <c r="J46" s="42">
        <v>464.09999999999826</v>
      </c>
      <c r="K46" s="43">
        <v>1.2650000000000103</v>
      </c>
      <c r="L46" s="44">
        <v>57.999999999999986</v>
      </c>
      <c r="M46" s="60"/>
      <c r="N46" s="60"/>
      <c r="O46" s="88"/>
      <c r="P46" s="117"/>
    </row>
    <row r="47" spans="1:17" s="8" customFormat="1" ht="14.1" customHeight="1">
      <c r="A47" s="14">
        <v>462.60999999999962</v>
      </c>
      <c r="B47" s="5">
        <v>-0.22499999999999054</v>
      </c>
      <c r="C47" s="6">
        <v>3.7600000000000025</v>
      </c>
      <c r="D47" s="14">
        <v>463.10999999999916</v>
      </c>
      <c r="E47" s="5">
        <v>0.27500000000000963</v>
      </c>
      <c r="F47" s="7">
        <v>14.299999999999999</v>
      </c>
      <c r="G47" s="14">
        <v>463.60999999999871</v>
      </c>
      <c r="H47" s="5">
        <v>0.77500000000001001</v>
      </c>
      <c r="I47" s="7">
        <v>32.950000000000017</v>
      </c>
      <c r="J47" s="47">
        <v>464.10999999999825</v>
      </c>
      <c r="K47" s="48">
        <v>1.2750000000000103</v>
      </c>
      <c r="L47" s="49">
        <v>58.599999999999987</v>
      </c>
      <c r="M47" s="60"/>
      <c r="N47" s="60"/>
      <c r="O47" s="88"/>
      <c r="P47" s="117"/>
    </row>
    <row r="48" spans="1:17" s="8" customFormat="1" ht="14.1" customHeight="1">
      <c r="A48" s="9">
        <v>462.61999999999961</v>
      </c>
      <c r="B48" s="10">
        <v>-0.21499999999999053</v>
      </c>
      <c r="C48" s="11">
        <v>3.9200000000000026</v>
      </c>
      <c r="D48" s="9">
        <v>463.11999999999915</v>
      </c>
      <c r="E48" s="10">
        <v>0.28500000000000963</v>
      </c>
      <c r="F48" s="12">
        <v>14.6</v>
      </c>
      <c r="G48" s="9">
        <v>463.6199999999987</v>
      </c>
      <c r="H48" s="10">
        <v>0.78500000000001002</v>
      </c>
      <c r="I48" s="12">
        <v>33.40000000000002</v>
      </c>
      <c r="J48" s="39">
        <v>464.11999999999824</v>
      </c>
      <c r="K48" s="40">
        <v>1.2850000000000104</v>
      </c>
      <c r="L48" s="41">
        <v>59.199999999999989</v>
      </c>
      <c r="M48" s="60"/>
      <c r="N48" s="60"/>
      <c r="O48" s="88"/>
      <c r="P48" s="117"/>
    </row>
    <row r="49" spans="1:16" s="8" customFormat="1" ht="14.1" customHeight="1">
      <c r="A49" s="9">
        <v>462.6299999999996</v>
      </c>
      <c r="B49" s="10">
        <v>-0.20499999999999052</v>
      </c>
      <c r="C49" s="11">
        <v>4.0800000000000027</v>
      </c>
      <c r="D49" s="9">
        <v>463.12999999999914</v>
      </c>
      <c r="E49" s="10">
        <v>0.29500000000000964</v>
      </c>
      <c r="F49" s="12">
        <v>14.9</v>
      </c>
      <c r="G49" s="9">
        <v>463.62999999999869</v>
      </c>
      <c r="H49" s="10">
        <v>0.79500000000001003</v>
      </c>
      <c r="I49" s="12">
        <v>33.850000000000023</v>
      </c>
      <c r="J49" s="39">
        <v>464.12999999999823</v>
      </c>
      <c r="K49" s="40">
        <v>1.2950000000000104</v>
      </c>
      <c r="L49" s="41">
        <v>59.79999999999999</v>
      </c>
      <c r="M49" s="60"/>
      <c r="N49" s="60"/>
      <c r="O49" s="88"/>
      <c r="P49" s="117"/>
    </row>
    <row r="50" spans="1:16" s="8" customFormat="1" ht="14.1" customHeight="1">
      <c r="A50" s="9">
        <v>462.63999999999959</v>
      </c>
      <c r="B50" s="10">
        <v>-0.19499999999999051</v>
      </c>
      <c r="C50" s="11">
        <v>4.2400000000000029</v>
      </c>
      <c r="D50" s="9">
        <v>463.13999999999913</v>
      </c>
      <c r="E50" s="10">
        <v>0.30500000000000965</v>
      </c>
      <c r="F50" s="12">
        <v>15.200000000000001</v>
      </c>
      <c r="G50" s="9">
        <v>463.63999999999868</v>
      </c>
      <c r="H50" s="10">
        <v>0.80500000000001004</v>
      </c>
      <c r="I50" s="12">
        <v>34.300000000000026</v>
      </c>
      <c r="J50" s="39">
        <v>464.13999999999822</v>
      </c>
      <c r="K50" s="40">
        <v>1.3050000000000104</v>
      </c>
      <c r="L50" s="41">
        <v>60.399999999999991</v>
      </c>
      <c r="M50" s="60"/>
      <c r="N50" s="60"/>
      <c r="O50" s="88"/>
      <c r="P50" s="117"/>
    </row>
    <row r="51" spans="1:16" s="8" customFormat="1" ht="14.1" customHeight="1">
      <c r="A51" s="9">
        <v>462.64999999999958</v>
      </c>
      <c r="B51" s="10">
        <v>-0.18499999999999051</v>
      </c>
      <c r="C51" s="11">
        <v>4.400000000000003</v>
      </c>
      <c r="D51" s="9">
        <v>463.14999999999912</v>
      </c>
      <c r="E51" s="10">
        <v>0.31500000000000966</v>
      </c>
      <c r="F51" s="12">
        <v>15.500000000000002</v>
      </c>
      <c r="G51" s="9">
        <v>463.64999999999867</v>
      </c>
      <c r="H51" s="10">
        <v>0.81500000000001005</v>
      </c>
      <c r="I51" s="12">
        <v>34.750000000000028</v>
      </c>
      <c r="J51" s="39">
        <v>464.14999999999822</v>
      </c>
      <c r="K51" s="40">
        <v>1.3150000000000104</v>
      </c>
      <c r="L51" s="41">
        <v>60.999999999999993</v>
      </c>
      <c r="M51" s="60"/>
      <c r="N51" s="60"/>
      <c r="O51" s="88"/>
      <c r="P51" s="117"/>
    </row>
    <row r="52" spans="1:16" s="8" customFormat="1" ht="14.1" customHeight="1">
      <c r="A52" s="9">
        <v>462.65999999999957</v>
      </c>
      <c r="B52" s="10">
        <v>-0.1749999999999905</v>
      </c>
      <c r="C52" s="11">
        <v>4.5600000000000032</v>
      </c>
      <c r="D52" s="9">
        <v>463.15999999999912</v>
      </c>
      <c r="E52" s="10">
        <v>0.32500000000000967</v>
      </c>
      <c r="F52" s="12">
        <v>15.800000000000002</v>
      </c>
      <c r="G52" s="9">
        <v>463.65999999999866</v>
      </c>
      <c r="H52" s="10">
        <v>0.82500000000001006</v>
      </c>
      <c r="I52" s="12">
        <v>35.200000000000031</v>
      </c>
      <c r="J52" s="39">
        <v>464.15999999999821</v>
      </c>
      <c r="K52" s="40">
        <v>1.3250000000000104</v>
      </c>
      <c r="L52" s="41">
        <v>61.599999999999994</v>
      </c>
      <c r="M52" s="60"/>
      <c r="N52" s="60"/>
      <c r="O52" s="88"/>
      <c r="P52" s="117"/>
    </row>
    <row r="53" spans="1:16" s="8" customFormat="1" ht="14.1" customHeight="1">
      <c r="A53" s="9">
        <v>462.66999999999956</v>
      </c>
      <c r="B53" s="10">
        <v>-0.16499999999999049</v>
      </c>
      <c r="C53" s="11">
        <v>4.7200000000000033</v>
      </c>
      <c r="D53" s="9">
        <v>463.16999999999911</v>
      </c>
      <c r="E53" s="10">
        <v>0.33500000000000968</v>
      </c>
      <c r="F53" s="12">
        <v>16.100000000000001</v>
      </c>
      <c r="G53" s="9">
        <v>463.66999999999865</v>
      </c>
      <c r="H53" s="10">
        <v>0.83500000000001007</v>
      </c>
      <c r="I53" s="12">
        <v>35.650000000000034</v>
      </c>
      <c r="J53" s="39">
        <v>464.1699999999982</v>
      </c>
      <c r="K53" s="40">
        <v>1.3350000000000104</v>
      </c>
      <c r="L53" s="41">
        <v>62.199999999999996</v>
      </c>
      <c r="M53" s="60"/>
      <c r="N53" s="60"/>
      <c r="O53" s="88"/>
      <c r="P53" s="117"/>
    </row>
    <row r="54" spans="1:16" s="8" customFormat="1" ht="14.1" customHeight="1">
      <c r="A54" s="9">
        <v>462.67999999999955</v>
      </c>
      <c r="B54" s="10">
        <v>-0.15499999999999048</v>
      </c>
      <c r="C54" s="11">
        <v>4.8800000000000034</v>
      </c>
      <c r="D54" s="9">
        <v>463.1799999999991</v>
      </c>
      <c r="E54" s="10">
        <v>0.34500000000000969</v>
      </c>
      <c r="F54" s="12">
        <v>16.400000000000002</v>
      </c>
      <c r="G54" s="9">
        <v>463.67999999999864</v>
      </c>
      <c r="H54" s="10">
        <v>0.84500000000001008</v>
      </c>
      <c r="I54" s="12">
        <v>36.100000000000037</v>
      </c>
      <c r="J54" s="39">
        <v>464.17999999999819</v>
      </c>
      <c r="K54" s="40">
        <v>1.3450000000000104</v>
      </c>
      <c r="L54" s="41">
        <v>62.8</v>
      </c>
      <c r="M54" s="60"/>
      <c r="N54" s="60"/>
      <c r="O54" s="88"/>
      <c r="P54" s="117"/>
    </row>
    <row r="55" spans="1:16" s="8" customFormat="1" ht="14.1" customHeight="1">
      <c r="A55" s="15">
        <v>462.68999999999954</v>
      </c>
      <c r="B55" s="16">
        <v>-0.14499999999999047</v>
      </c>
      <c r="C55" s="17">
        <v>5.0400000000000036</v>
      </c>
      <c r="D55" s="15">
        <v>463.18999999999909</v>
      </c>
      <c r="E55" s="16">
        <v>0.3550000000000097</v>
      </c>
      <c r="F55" s="18">
        <v>16.700000000000003</v>
      </c>
      <c r="G55" s="15">
        <v>463.68999999999863</v>
      </c>
      <c r="H55" s="16">
        <v>0.85500000000001009</v>
      </c>
      <c r="I55" s="18">
        <v>36.55000000000004</v>
      </c>
      <c r="J55" s="42">
        <v>464.18999999999818</v>
      </c>
      <c r="K55" s="43">
        <v>1.3550000000000104</v>
      </c>
      <c r="L55" s="44">
        <v>63.4</v>
      </c>
      <c r="M55" s="60"/>
      <c r="N55" s="60"/>
      <c r="O55" s="88"/>
      <c r="P55" s="117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60"/>
      <c r="N56" s="60"/>
      <c r="O56" s="88"/>
      <c r="P56" s="117"/>
    </row>
    <row r="57" spans="1:16" ht="21" customHeight="1">
      <c r="A57" s="130" t="s">
        <v>10</v>
      </c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60"/>
      <c r="N57" s="60"/>
      <c r="O57" s="118"/>
      <c r="P57" s="117"/>
    </row>
    <row r="58" spans="1:16" ht="15" customHeight="1">
      <c r="A58" s="131" t="s">
        <v>14</v>
      </c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M58" s="31"/>
      <c r="N58" s="31"/>
      <c r="O58" s="35"/>
      <c r="P58" s="32"/>
    </row>
    <row r="59" spans="1:16" ht="15" customHeight="1">
      <c r="A59" s="132"/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31"/>
      <c r="N59" s="31"/>
      <c r="O59" s="35"/>
      <c r="P59" s="32"/>
    </row>
    <row r="60" spans="1:16" ht="17.100000000000001" customHeight="1">
      <c r="A60" s="50" t="s">
        <v>1</v>
      </c>
      <c r="B60" s="50" t="s">
        <v>1</v>
      </c>
      <c r="C60" s="50" t="s">
        <v>12</v>
      </c>
      <c r="D60" s="50" t="s">
        <v>1</v>
      </c>
      <c r="E60" s="50" t="s">
        <v>1</v>
      </c>
      <c r="F60" s="50" t="s">
        <v>12</v>
      </c>
      <c r="G60" s="50" t="s">
        <v>1</v>
      </c>
      <c r="H60" s="50" t="s">
        <v>1</v>
      </c>
      <c r="I60" s="50" t="s">
        <v>12</v>
      </c>
      <c r="J60" s="50" t="s">
        <v>1</v>
      </c>
      <c r="K60" s="50" t="s">
        <v>1</v>
      </c>
      <c r="L60" s="50" t="s">
        <v>12</v>
      </c>
      <c r="M60" s="31"/>
      <c r="N60" s="31"/>
      <c r="O60" s="35"/>
      <c r="P60" s="32"/>
    </row>
    <row r="61" spans="1:16" ht="17.100000000000001" customHeight="1">
      <c r="A61" s="51" t="s">
        <v>2</v>
      </c>
      <c r="B61" s="51" t="s">
        <v>3</v>
      </c>
      <c r="C61" s="51" t="s">
        <v>13</v>
      </c>
      <c r="D61" s="51" t="s">
        <v>2</v>
      </c>
      <c r="E61" s="51" t="s">
        <v>3</v>
      </c>
      <c r="F61" s="51" t="s">
        <v>13</v>
      </c>
      <c r="G61" s="51" t="s">
        <v>2</v>
      </c>
      <c r="H61" s="51" t="s">
        <v>3</v>
      </c>
      <c r="I61" s="51" t="s">
        <v>13</v>
      </c>
      <c r="J61" s="51" t="s">
        <v>2</v>
      </c>
      <c r="K61" s="51" t="s">
        <v>3</v>
      </c>
      <c r="L61" s="51" t="s">
        <v>13</v>
      </c>
      <c r="M61" s="31"/>
      <c r="N61" s="31"/>
      <c r="O61" s="35"/>
      <c r="P61" s="32"/>
    </row>
    <row r="62" spans="1:16" s="8" customFormat="1" ht="14.1" customHeight="1">
      <c r="A62" s="101">
        <v>464.19999999999817</v>
      </c>
      <c r="B62" s="100">
        <v>1.3650000000000104</v>
      </c>
      <c r="C62" s="49">
        <v>64</v>
      </c>
      <c r="D62" s="101">
        <v>464.69999999999771</v>
      </c>
      <c r="E62" s="100">
        <v>1.8650000000000109</v>
      </c>
      <c r="F62" s="93">
        <v>97.500000000000085</v>
      </c>
      <c r="G62" s="101"/>
      <c r="H62" s="100"/>
      <c r="I62" s="49"/>
      <c r="J62" s="108"/>
      <c r="K62" s="100"/>
      <c r="L62" s="93"/>
      <c r="M62" s="31"/>
      <c r="N62" s="31"/>
      <c r="O62" s="29"/>
      <c r="P62" s="32"/>
    </row>
    <row r="63" spans="1:16" s="8" customFormat="1" ht="14.1" customHeight="1">
      <c r="A63" s="96">
        <v>464.20999999999816</v>
      </c>
      <c r="B63" s="94">
        <v>1.3750000000000104</v>
      </c>
      <c r="C63" s="95">
        <v>64.599999999999994</v>
      </c>
      <c r="D63" s="96">
        <v>464.70999999999771</v>
      </c>
      <c r="E63" s="94">
        <v>1.8750000000000109</v>
      </c>
      <c r="F63" s="95">
        <v>98.250000000000085</v>
      </c>
      <c r="G63" s="96"/>
      <c r="H63" s="94"/>
      <c r="I63" s="95"/>
      <c r="J63" s="109"/>
      <c r="K63" s="94"/>
      <c r="L63" s="95"/>
      <c r="M63" s="31"/>
      <c r="N63" s="31"/>
      <c r="O63" s="29"/>
      <c r="P63" s="32"/>
    </row>
    <row r="64" spans="1:16" s="8" customFormat="1" ht="14.1" customHeight="1">
      <c r="A64" s="96">
        <v>464.21999999999815</v>
      </c>
      <c r="B64" s="94">
        <v>1.3850000000000104</v>
      </c>
      <c r="C64" s="95">
        <v>65.199999999999989</v>
      </c>
      <c r="D64" s="96">
        <v>464.7199999999977</v>
      </c>
      <c r="E64" s="94">
        <v>1.8850000000000109</v>
      </c>
      <c r="F64" s="95">
        <v>99.000000000000085</v>
      </c>
      <c r="G64" s="96"/>
      <c r="H64" s="94"/>
      <c r="I64" s="95"/>
      <c r="J64" s="109"/>
      <c r="K64" s="94"/>
      <c r="L64" s="95"/>
      <c r="M64" s="29"/>
      <c r="N64" s="31"/>
      <c r="O64" s="29"/>
      <c r="P64" s="32"/>
    </row>
    <row r="65" spans="1:16" s="8" customFormat="1" ht="14.1" customHeight="1">
      <c r="A65" s="96">
        <v>464.22999999999814</v>
      </c>
      <c r="B65" s="94">
        <v>1.3950000000000105</v>
      </c>
      <c r="C65" s="95">
        <v>65.799999999999983</v>
      </c>
      <c r="D65" s="96">
        <v>464.72999999999769</v>
      </c>
      <c r="E65" s="94">
        <v>1.8950000000000109</v>
      </c>
      <c r="F65" s="95">
        <v>99.750000000000085</v>
      </c>
      <c r="G65" s="96"/>
      <c r="H65" s="94"/>
      <c r="I65" s="95"/>
      <c r="J65" s="109"/>
      <c r="K65" s="94"/>
      <c r="L65" s="95"/>
      <c r="M65" s="29"/>
      <c r="N65" s="31"/>
      <c r="O65" s="29"/>
      <c r="P65" s="32"/>
    </row>
    <row r="66" spans="1:16" s="8" customFormat="1" ht="14.1" customHeight="1">
      <c r="A66" s="96">
        <v>464.23999999999813</v>
      </c>
      <c r="B66" s="94">
        <v>1.4050000000000105</v>
      </c>
      <c r="C66" s="95">
        <v>66.399999999999977</v>
      </c>
      <c r="D66" s="96">
        <v>464.73999999999768</v>
      </c>
      <c r="E66" s="94">
        <v>1.9050000000000109</v>
      </c>
      <c r="F66" s="95">
        <v>100.50000000000009</v>
      </c>
      <c r="G66" s="96"/>
      <c r="H66" s="94"/>
      <c r="I66" s="95"/>
      <c r="J66" s="109"/>
      <c r="K66" s="94"/>
      <c r="L66" s="95"/>
      <c r="M66" s="29"/>
      <c r="N66" s="31"/>
      <c r="O66" s="29"/>
      <c r="P66" s="32"/>
    </row>
    <row r="67" spans="1:16" s="8" customFormat="1" ht="14.1" customHeight="1">
      <c r="A67" s="96">
        <v>464.24999999999812</v>
      </c>
      <c r="B67" s="94">
        <v>1.4150000000000105</v>
      </c>
      <c r="C67" s="95">
        <v>66.999999999999972</v>
      </c>
      <c r="D67" s="96">
        <v>464.74999999999767</v>
      </c>
      <c r="E67" s="94">
        <v>1.9150000000000109</v>
      </c>
      <c r="F67" s="95">
        <v>101.25000000000009</v>
      </c>
      <c r="G67" s="96"/>
      <c r="H67" s="94"/>
      <c r="I67" s="95"/>
      <c r="J67" s="109"/>
      <c r="K67" s="94"/>
      <c r="L67" s="95"/>
      <c r="M67" s="29"/>
      <c r="N67" s="31"/>
      <c r="O67" s="29"/>
      <c r="P67" s="32"/>
    </row>
    <row r="68" spans="1:16" s="8" customFormat="1" ht="14.1" customHeight="1">
      <c r="A68" s="96">
        <v>464.25999999999812</v>
      </c>
      <c r="B68" s="94">
        <v>1.4250000000000105</v>
      </c>
      <c r="C68" s="95">
        <v>67.599999999999966</v>
      </c>
      <c r="D68" s="96">
        <v>464.75999999999766</v>
      </c>
      <c r="E68" s="94">
        <v>1.9250000000000109</v>
      </c>
      <c r="F68" s="95">
        <v>102.00000000000009</v>
      </c>
      <c r="G68" s="96"/>
      <c r="H68" s="94"/>
      <c r="I68" s="95"/>
      <c r="J68" s="109"/>
      <c r="K68" s="94"/>
      <c r="L68" s="95"/>
      <c r="M68" s="29"/>
      <c r="N68" s="31"/>
      <c r="O68" s="29"/>
      <c r="P68" s="32"/>
    </row>
    <row r="69" spans="1:16" s="8" customFormat="1" ht="14.1" customHeight="1">
      <c r="A69" s="96">
        <v>464.26999999999811</v>
      </c>
      <c r="B69" s="94">
        <v>1.4350000000000105</v>
      </c>
      <c r="C69" s="95">
        <v>68.19999999999996</v>
      </c>
      <c r="D69" s="96">
        <v>464.76999999999765</v>
      </c>
      <c r="E69" s="94">
        <v>1.9350000000000109</v>
      </c>
      <c r="F69" s="95">
        <v>102.75000000000009</v>
      </c>
      <c r="G69" s="96"/>
      <c r="H69" s="94"/>
      <c r="I69" s="95"/>
      <c r="J69" s="109"/>
      <c r="K69" s="94"/>
      <c r="L69" s="95"/>
      <c r="M69" s="29"/>
      <c r="N69" s="31"/>
      <c r="O69" s="29"/>
      <c r="P69" s="32"/>
    </row>
    <row r="70" spans="1:16" s="8" customFormat="1" ht="14.1" customHeight="1">
      <c r="A70" s="96">
        <v>464.2799999999981</v>
      </c>
      <c r="B70" s="94">
        <v>1.4450000000000105</v>
      </c>
      <c r="C70" s="95">
        <v>68.799999999999955</v>
      </c>
      <c r="D70" s="96">
        <v>464.77999999999764</v>
      </c>
      <c r="E70" s="94">
        <v>1.9450000000000109</v>
      </c>
      <c r="F70" s="95">
        <v>103.50000000000009</v>
      </c>
      <c r="G70" s="96"/>
      <c r="H70" s="94"/>
      <c r="I70" s="95"/>
      <c r="J70" s="109"/>
      <c r="K70" s="94"/>
      <c r="L70" s="95"/>
      <c r="M70" s="29"/>
      <c r="N70" s="31"/>
      <c r="O70" s="29"/>
      <c r="P70" s="32"/>
    </row>
    <row r="71" spans="1:16" s="8" customFormat="1" ht="14.1" customHeight="1">
      <c r="A71" s="96">
        <v>464.28999999999809</v>
      </c>
      <c r="B71" s="94">
        <v>1.4550000000000105</v>
      </c>
      <c r="C71" s="95">
        <v>69.399999999999949</v>
      </c>
      <c r="D71" s="96">
        <v>464.78999999999763</v>
      </c>
      <c r="E71" s="94">
        <v>1.955000000000011</v>
      </c>
      <c r="F71" s="95">
        <v>104.25000000000009</v>
      </c>
      <c r="G71" s="96"/>
      <c r="H71" s="94"/>
      <c r="I71" s="95"/>
      <c r="J71" s="109"/>
      <c r="K71" s="94"/>
      <c r="L71" s="95"/>
      <c r="M71" s="29"/>
      <c r="N71" s="31"/>
      <c r="O71" s="29"/>
      <c r="P71" s="32"/>
    </row>
    <row r="72" spans="1:16" s="8" customFormat="1" ht="14.1" customHeight="1">
      <c r="A72" s="106">
        <v>464.29999999999808</v>
      </c>
      <c r="B72" s="104">
        <v>1.4650000000000105</v>
      </c>
      <c r="C72" s="105">
        <v>69.999999999999943</v>
      </c>
      <c r="D72" s="106">
        <v>464.79999999999762</v>
      </c>
      <c r="E72" s="104">
        <v>1.965000000000011</v>
      </c>
      <c r="F72" s="105">
        <v>105.00000000000009</v>
      </c>
      <c r="G72" s="106"/>
      <c r="H72" s="104"/>
      <c r="I72" s="105"/>
      <c r="J72" s="110"/>
      <c r="K72" s="104"/>
      <c r="L72" s="105"/>
      <c r="M72" s="29"/>
      <c r="N72" s="31"/>
      <c r="O72" s="29"/>
      <c r="P72" s="32"/>
    </row>
    <row r="73" spans="1:16" s="8" customFormat="1" ht="14.1" customHeight="1">
      <c r="A73" s="101">
        <v>464.30999999999807</v>
      </c>
      <c r="B73" s="100">
        <v>1.4750000000000105</v>
      </c>
      <c r="C73" s="93">
        <v>70.649999999999949</v>
      </c>
      <c r="D73" s="101">
        <v>464.80999999999761</v>
      </c>
      <c r="E73" s="100">
        <v>1.975000000000011</v>
      </c>
      <c r="F73" s="93">
        <v>105.75000000000009</v>
      </c>
      <c r="G73" s="101"/>
      <c r="H73" s="100"/>
      <c r="I73" s="93"/>
      <c r="J73" s="108"/>
      <c r="K73" s="100"/>
      <c r="L73" s="93"/>
      <c r="M73" s="29"/>
      <c r="N73" s="31"/>
      <c r="O73" s="29"/>
      <c r="P73" s="32"/>
    </row>
    <row r="74" spans="1:16" s="8" customFormat="1" ht="14.1" customHeight="1">
      <c r="A74" s="96">
        <v>464.31999999999806</v>
      </c>
      <c r="B74" s="94">
        <v>1.4850000000000105</v>
      </c>
      <c r="C74" s="95">
        <v>71.299999999999955</v>
      </c>
      <c r="D74" s="96">
        <v>464.81999999999761</v>
      </c>
      <c r="E74" s="94">
        <v>1.985000000000011</v>
      </c>
      <c r="F74" s="95">
        <v>106.50000000000009</v>
      </c>
      <c r="G74" s="96"/>
      <c r="H74" s="94"/>
      <c r="I74" s="95"/>
      <c r="J74" s="109"/>
      <c r="K74" s="94"/>
      <c r="L74" s="95"/>
      <c r="M74" s="29"/>
      <c r="N74" s="31"/>
      <c r="O74" s="29"/>
      <c r="P74" s="32"/>
    </row>
    <row r="75" spans="1:16" s="8" customFormat="1" ht="14.1" customHeight="1">
      <c r="A75" s="96">
        <v>464.32999999999805</v>
      </c>
      <c r="B75" s="94">
        <v>1.4950000000000105</v>
      </c>
      <c r="C75" s="95">
        <v>71.94999999999996</v>
      </c>
      <c r="D75" s="96">
        <v>464.8299999999976</v>
      </c>
      <c r="E75" s="94">
        <v>1.995000000000011</v>
      </c>
      <c r="F75" s="95">
        <v>107.25000000000009</v>
      </c>
      <c r="G75" s="96"/>
      <c r="H75" s="94"/>
      <c r="I75" s="95"/>
      <c r="J75" s="109"/>
      <c r="K75" s="94"/>
      <c r="L75" s="95"/>
      <c r="M75" s="29"/>
      <c r="N75" s="31"/>
      <c r="O75" s="29"/>
      <c r="P75" s="32"/>
    </row>
    <row r="76" spans="1:16" s="8" customFormat="1" ht="14.1" customHeight="1">
      <c r="A76" s="68">
        <v>464.33999999999804</v>
      </c>
      <c r="B76" s="69">
        <v>1.5050000000000106</v>
      </c>
      <c r="C76" s="95">
        <v>72.599999999999966</v>
      </c>
      <c r="D76" s="96">
        <v>464.83999999999759</v>
      </c>
      <c r="E76" s="94">
        <v>2.005000000000011</v>
      </c>
      <c r="F76" s="95">
        <v>108.00000000000009</v>
      </c>
      <c r="G76" s="96"/>
      <c r="H76" s="94"/>
      <c r="I76" s="95"/>
      <c r="J76" s="109"/>
      <c r="K76" s="94"/>
      <c r="L76" s="95"/>
      <c r="M76" s="29"/>
      <c r="N76" s="31"/>
      <c r="O76" s="29"/>
      <c r="P76" s="32"/>
    </row>
    <row r="77" spans="1:16" s="8" customFormat="1" ht="14.1" customHeight="1">
      <c r="A77" s="68">
        <v>464.34999999999803</v>
      </c>
      <c r="B77" s="69">
        <v>1.5150000000000106</v>
      </c>
      <c r="C77" s="95">
        <v>73.249999999999972</v>
      </c>
      <c r="D77" s="96">
        <v>464.84999999999758</v>
      </c>
      <c r="E77" s="94">
        <v>2.0150000000000108</v>
      </c>
      <c r="F77" s="95">
        <v>108.75000000000009</v>
      </c>
      <c r="G77" s="96"/>
      <c r="H77" s="94"/>
      <c r="I77" s="95"/>
      <c r="J77" s="109"/>
      <c r="K77" s="94"/>
      <c r="L77" s="95"/>
      <c r="M77" s="29"/>
      <c r="N77" s="31"/>
      <c r="O77" s="29"/>
      <c r="P77" s="32"/>
    </row>
    <row r="78" spans="1:16" s="8" customFormat="1" ht="14.1" customHeight="1">
      <c r="A78" s="68">
        <v>464.35999999999802</v>
      </c>
      <c r="B78" s="69">
        <v>1.5250000000000106</v>
      </c>
      <c r="C78" s="95">
        <v>73.899999999999977</v>
      </c>
      <c r="D78" s="96">
        <v>464.85999999999757</v>
      </c>
      <c r="E78" s="94">
        <v>2.0250000000000106</v>
      </c>
      <c r="F78" s="95">
        <v>109.50000000000009</v>
      </c>
      <c r="G78" s="96"/>
      <c r="H78" s="94"/>
      <c r="I78" s="95"/>
      <c r="J78" s="109"/>
      <c r="K78" s="94"/>
      <c r="L78" s="95"/>
      <c r="M78" s="29"/>
      <c r="N78" s="31"/>
      <c r="O78" s="29"/>
      <c r="P78" s="32"/>
    </row>
    <row r="79" spans="1:16" s="8" customFormat="1" ht="14.1" customHeight="1">
      <c r="A79" s="68">
        <v>464.36999999999802</v>
      </c>
      <c r="B79" s="69">
        <v>1.5350000000000106</v>
      </c>
      <c r="C79" s="95">
        <v>74.549999999999983</v>
      </c>
      <c r="D79" s="96">
        <v>464.86999999999756</v>
      </c>
      <c r="E79" s="94">
        <v>2.0350000000000104</v>
      </c>
      <c r="F79" s="95">
        <v>110.25000000000009</v>
      </c>
      <c r="G79" s="96"/>
      <c r="H79" s="94"/>
      <c r="I79" s="95"/>
      <c r="J79" s="109"/>
      <c r="K79" s="94"/>
      <c r="L79" s="95"/>
      <c r="M79" s="29"/>
      <c r="N79" s="31"/>
      <c r="O79" s="29"/>
      <c r="P79" s="32"/>
    </row>
    <row r="80" spans="1:16" s="8" customFormat="1" ht="14.1" customHeight="1">
      <c r="A80" s="68">
        <v>464.37999999999801</v>
      </c>
      <c r="B80" s="69">
        <v>1.5450000000000106</v>
      </c>
      <c r="C80" s="95">
        <v>75.199999999999989</v>
      </c>
      <c r="D80" s="96">
        <v>464.87999999999755</v>
      </c>
      <c r="E80" s="94">
        <v>2.0450000000000101</v>
      </c>
      <c r="F80" s="95">
        <v>111.00000000000009</v>
      </c>
      <c r="G80" s="96"/>
      <c r="H80" s="94"/>
      <c r="I80" s="95"/>
      <c r="J80" s="109"/>
      <c r="K80" s="94"/>
      <c r="L80" s="95"/>
      <c r="M80" s="29"/>
      <c r="N80" s="31"/>
      <c r="O80" s="29"/>
      <c r="P80" s="32"/>
    </row>
    <row r="81" spans="1:16" s="8" customFormat="1" ht="14.1" customHeight="1">
      <c r="A81" s="68">
        <v>464.389999999998</v>
      </c>
      <c r="B81" s="69">
        <v>1.5550000000000106</v>
      </c>
      <c r="C81" s="95">
        <v>75.849999999999994</v>
      </c>
      <c r="D81" s="96">
        <v>464.88999999999754</v>
      </c>
      <c r="E81" s="94">
        <v>2.0550000000000099</v>
      </c>
      <c r="F81" s="95">
        <v>111.75000000000009</v>
      </c>
      <c r="G81" s="96"/>
      <c r="H81" s="94"/>
      <c r="I81" s="95"/>
      <c r="J81" s="109"/>
      <c r="K81" s="94"/>
      <c r="L81" s="95"/>
      <c r="M81" s="29"/>
      <c r="N81" s="31"/>
      <c r="O81" s="29"/>
      <c r="P81" s="32"/>
    </row>
    <row r="82" spans="1:16" s="8" customFormat="1" ht="14.1" customHeight="1">
      <c r="A82" s="72">
        <v>464.39999999999799</v>
      </c>
      <c r="B82" s="73">
        <v>1.5650000000000106</v>
      </c>
      <c r="C82" s="98">
        <v>76.5</v>
      </c>
      <c r="D82" s="99">
        <v>464.89999999999753</v>
      </c>
      <c r="E82" s="97">
        <v>2.0650000000000097</v>
      </c>
      <c r="F82" s="98">
        <v>112.50000000000009</v>
      </c>
      <c r="G82" s="99"/>
      <c r="H82" s="97"/>
      <c r="I82" s="98"/>
      <c r="J82" s="111"/>
      <c r="K82" s="97"/>
      <c r="L82" s="98"/>
      <c r="M82" s="29"/>
      <c r="N82" s="31"/>
      <c r="O82" s="29"/>
      <c r="P82" s="32"/>
    </row>
    <row r="83" spans="1:16" s="8" customFormat="1" ht="14.1" customHeight="1">
      <c r="A83" s="84">
        <v>464.40999999999798</v>
      </c>
      <c r="B83" s="85">
        <v>1.5750000000000106</v>
      </c>
      <c r="C83" s="93">
        <v>77.150000000000006</v>
      </c>
      <c r="D83" s="101">
        <v>464.90999999999752</v>
      </c>
      <c r="E83" s="100">
        <v>2.0750000000000095</v>
      </c>
      <c r="F83" s="93">
        <v>113.25000000000009</v>
      </c>
      <c r="G83" s="101"/>
      <c r="H83" s="100"/>
      <c r="I83" s="93"/>
      <c r="J83" s="108"/>
      <c r="K83" s="100"/>
      <c r="L83" s="93"/>
      <c r="M83" s="29"/>
      <c r="N83" s="31"/>
      <c r="O83" s="29"/>
      <c r="P83" s="32"/>
    </row>
    <row r="84" spans="1:16" s="8" customFormat="1" ht="14.1" customHeight="1">
      <c r="A84" s="68">
        <v>464.41999999999797</v>
      </c>
      <c r="B84" s="69">
        <v>1.5850000000000106</v>
      </c>
      <c r="C84" s="95">
        <v>77.800000000000011</v>
      </c>
      <c r="D84" s="96">
        <v>464.91999999999751</v>
      </c>
      <c r="E84" s="94">
        <v>2.0850000000000093</v>
      </c>
      <c r="F84" s="95">
        <v>114.00000000000009</v>
      </c>
      <c r="G84" s="96"/>
      <c r="H84" s="94"/>
      <c r="I84" s="95"/>
      <c r="J84" s="109"/>
      <c r="K84" s="94"/>
      <c r="L84" s="95"/>
      <c r="M84" s="29"/>
      <c r="N84" s="31"/>
      <c r="O84" s="29"/>
      <c r="P84" s="32"/>
    </row>
    <row r="85" spans="1:16" s="8" customFormat="1" ht="14.1" customHeight="1">
      <c r="A85" s="68">
        <v>464.42999999999796</v>
      </c>
      <c r="B85" s="69">
        <v>1.5950000000000106</v>
      </c>
      <c r="C85" s="95">
        <v>78.450000000000017</v>
      </c>
      <c r="D85" s="96">
        <v>464.92999999999751</v>
      </c>
      <c r="E85" s="94">
        <v>2.0950000000000091</v>
      </c>
      <c r="F85" s="95">
        <v>114.75000000000009</v>
      </c>
      <c r="G85" s="96"/>
      <c r="H85" s="94"/>
      <c r="I85" s="95"/>
      <c r="J85" s="109"/>
      <c r="K85" s="94"/>
      <c r="L85" s="95"/>
      <c r="M85" s="29"/>
      <c r="N85" s="31"/>
      <c r="O85" s="29"/>
      <c r="P85" s="32"/>
    </row>
    <row r="86" spans="1:16" s="8" customFormat="1" ht="14.1" customHeight="1">
      <c r="A86" s="68">
        <v>464.43999999999795</v>
      </c>
      <c r="B86" s="69">
        <v>1.6050000000000106</v>
      </c>
      <c r="C86" s="95">
        <v>79.100000000000023</v>
      </c>
      <c r="D86" s="96">
        <v>464.9399999999975</v>
      </c>
      <c r="E86" s="94">
        <v>2.1050000000000089</v>
      </c>
      <c r="F86" s="95">
        <v>115.50000000000009</v>
      </c>
      <c r="G86" s="96"/>
      <c r="H86" s="94"/>
      <c r="I86" s="95"/>
      <c r="J86" s="109"/>
      <c r="K86" s="94"/>
      <c r="L86" s="95"/>
      <c r="M86" s="29"/>
      <c r="N86" s="31"/>
      <c r="O86" s="29"/>
      <c r="P86" s="32"/>
    </row>
    <row r="87" spans="1:16" s="8" customFormat="1" ht="14.1" customHeight="1">
      <c r="A87" s="68">
        <v>464.44999999999794</v>
      </c>
      <c r="B87" s="94">
        <v>1.6150000000000106</v>
      </c>
      <c r="C87" s="95">
        <v>79.750000000000028</v>
      </c>
      <c r="D87" s="96">
        <v>464.94999999999749</v>
      </c>
      <c r="E87" s="94">
        <v>2.1150000000000087</v>
      </c>
      <c r="F87" s="95">
        <v>116.25000000000009</v>
      </c>
      <c r="G87" s="96"/>
      <c r="H87" s="94"/>
      <c r="I87" s="95"/>
      <c r="J87" s="109"/>
      <c r="K87" s="94"/>
      <c r="L87" s="95"/>
      <c r="M87" s="29"/>
      <c r="N87" s="31"/>
      <c r="O87" s="29"/>
      <c r="P87" s="32"/>
    </row>
    <row r="88" spans="1:16" s="8" customFormat="1" ht="14.1" customHeight="1">
      <c r="A88" s="68">
        <v>464.45999999999793</v>
      </c>
      <c r="B88" s="94">
        <v>1.6250000000000107</v>
      </c>
      <c r="C88" s="95">
        <v>80.400000000000034</v>
      </c>
      <c r="D88" s="96">
        <v>464.95999999999748</v>
      </c>
      <c r="E88" s="94">
        <v>2.1250000000000084</v>
      </c>
      <c r="F88" s="95">
        <v>117.00000000000009</v>
      </c>
      <c r="G88" s="96"/>
      <c r="H88" s="94"/>
      <c r="I88" s="95"/>
      <c r="J88" s="109"/>
      <c r="K88" s="94"/>
      <c r="L88" s="95"/>
      <c r="M88" s="29"/>
      <c r="N88" s="31"/>
      <c r="O88" s="29"/>
      <c r="P88" s="32"/>
    </row>
    <row r="89" spans="1:16" s="8" customFormat="1" ht="14.1" customHeight="1">
      <c r="A89" s="68">
        <v>464.46999999999792</v>
      </c>
      <c r="B89" s="94">
        <v>1.6350000000000107</v>
      </c>
      <c r="C89" s="95">
        <v>81.05000000000004</v>
      </c>
      <c r="D89" s="96">
        <v>464.96999999999747</v>
      </c>
      <c r="E89" s="94">
        <v>2.1350000000000082</v>
      </c>
      <c r="F89" s="95">
        <v>117.75000000000009</v>
      </c>
      <c r="G89" s="96"/>
      <c r="H89" s="94"/>
      <c r="I89" s="95"/>
      <c r="J89" s="109"/>
      <c r="K89" s="94"/>
      <c r="L89" s="95"/>
      <c r="M89" s="29"/>
      <c r="N89" s="31"/>
      <c r="O89" s="29"/>
      <c r="P89" s="32"/>
    </row>
    <row r="90" spans="1:16" s="8" customFormat="1" ht="14.1" customHeight="1">
      <c r="A90" s="68">
        <v>464.47999999999791</v>
      </c>
      <c r="B90" s="94">
        <v>1.6450000000000107</v>
      </c>
      <c r="C90" s="95">
        <v>81.700000000000045</v>
      </c>
      <c r="D90" s="96">
        <v>464.97999999999746</v>
      </c>
      <c r="E90" s="94">
        <v>2.145000000000008</v>
      </c>
      <c r="F90" s="95">
        <v>118.50000000000009</v>
      </c>
      <c r="G90" s="96"/>
      <c r="H90" s="94"/>
      <c r="I90" s="95"/>
      <c r="J90" s="109"/>
      <c r="K90" s="94"/>
      <c r="L90" s="95"/>
      <c r="M90" s="29"/>
      <c r="N90" s="31"/>
      <c r="O90" s="29"/>
      <c r="P90" s="32"/>
    </row>
    <row r="91" spans="1:16" s="8" customFormat="1" ht="14.1" customHeight="1">
      <c r="A91" s="68">
        <v>464.48999999999791</v>
      </c>
      <c r="B91" s="94">
        <v>1.6550000000000107</v>
      </c>
      <c r="C91" s="95">
        <v>82.350000000000051</v>
      </c>
      <c r="D91" s="96">
        <v>464.98999999999745</v>
      </c>
      <c r="E91" s="94">
        <v>2.1550000000000078</v>
      </c>
      <c r="F91" s="95">
        <v>119.25000000000009</v>
      </c>
      <c r="G91" s="96"/>
      <c r="H91" s="94"/>
      <c r="I91" s="95"/>
      <c r="J91" s="109"/>
      <c r="K91" s="94"/>
      <c r="L91" s="95"/>
      <c r="M91" s="36"/>
      <c r="N91" s="31"/>
      <c r="O91" s="36"/>
      <c r="P91" s="32"/>
    </row>
    <row r="92" spans="1:16" s="8" customFormat="1" ht="14.1" customHeight="1">
      <c r="A92" s="72">
        <v>464.4999999999979</v>
      </c>
      <c r="B92" s="97">
        <v>1.6650000000000107</v>
      </c>
      <c r="C92" s="98">
        <v>83.000000000000057</v>
      </c>
      <c r="D92" s="99">
        <v>464.99999999999744</v>
      </c>
      <c r="E92" s="97">
        <v>2.1650000000000076</v>
      </c>
      <c r="F92" s="98">
        <v>120.00000000000009</v>
      </c>
      <c r="G92" s="99"/>
      <c r="H92" s="97"/>
      <c r="I92" s="98"/>
      <c r="J92" s="111"/>
      <c r="K92" s="97"/>
      <c r="L92" s="98"/>
      <c r="M92" s="36"/>
      <c r="N92" s="31"/>
      <c r="O92" s="36"/>
      <c r="P92" s="32"/>
    </row>
    <row r="93" spans="1:16" s="8" customFormat="1" ht="14.1" customHeight="1">
      <c r="A93" s="84">
        <v>464.50999999999789</v>
      </c>
      <c r="B93" s="100">
        <v>1.6750000000000107</v>
      </c>
      <c r="C93" s="93">
        <v>83.70000000000006</v>
      </c>
      <c r="D93" s="101">
        <v>465.00999999999743</v>
      </c>
      <c r="E93" s="100">
        <v>2.1750000000000074</v>
      </c>
      <c r="F93" s="93">
        <v>120.00000000000009</v>
      </c>
      <c r="G93" s="101"/>
      <c r="H93" s="100"/>
      <c r="I93" s="93"/>
      <c r="J93" s="108"/>
      <c r="K93" s="100"/>
      <c r="L93" s="93"/>
      <c r="M93" s="36"/>
      <c r="N93" s="31"/>
      <c r="O93" s="36"/>
      <c r="P93" s="32"/>
    </row>
    <row r="94" spans="1:16" s="8" customFormat="1" ht="14.1" customHeight="1">
      <c r="A94" s="68">
        <v>464.51999999999788</v>
      </c>
      <c r="B94" s="94">
        <v>1.6850000000000107</v>
      </c>
      <c r="C94" s="95">
        <v>84.400000000000063</v>
      </c>
      <c r="D94" s="96">
        <v>465.01999999999742</v>
      </c>
      <c r="E94" s="94">
        <v>2.1850000000000072</v>
      </c>
      <c r="F94" s="95">
        <v>120.00000000000009</v>
      </c>
      <c r="G94" s="96"/>
      <c r="H94" s="94"/>
      <c r="I94" s="95"/>
      <c r="J94" s="109"/>
      <c r="K94" s="94"/>
      <c r="L94" s="95"/>
      <c r="M94" s="36"/>
      <c r="N94" s="31"/>
      <c r="O94" s="36"/>
      <c r="P94" s="32"/>
    </row>
    <row r="95" spans="1:16" s="8" customFormat="1" ht="14.1" customHeight="1">
      <c r="A95" s="68">
        <v>464.52999999999787</v>
      </c>
      <c r="B95" s="94">
        <v>1.6950000000000107</v>
      </c>
      <c r="C95" s="95">
        <v>85.100000000000065</v>
      </c>
      <c r="D95" s="96">
        <v>465.02999999999741</v>
      </c>
      <c r="E95" s="94">
        <v>2.1950000000000069</v>
      </c>
      <c r="F95" s="95">
        <v>120.00000000000009</v>
      </c>
      <c r="G95" s="96"/>
      <c r="H95" s="94"/>
      <c r="I95" s="95"/>
      <c r="J95" s="109"/>
      <c r="K95" s="94"/>
      <c r="L95" s="95"/>
      <c r="M95" s="36"/>
      <c r="N95" s="31"/>
      <c r="O95" s="36"/>
      <c r="P95" s="32"/>
    </row>
    <row r="96" spans="1:16" s="8" customFormat="1" ht="14.1" customHeight="1">
      <c r="A96" s="68">
        <v>464.53999999999786</v>
      </c>
      <c r="B96" s="94">
        <v>1.7050000000000107</v>
      </c>
      <c r="C96" s="95">
        <v>85.800000000000068</v>
      </c>
      <c r="D96" s="96">
        <v>465.03999999999741</v>
      </c>
      <c r="E96" s="94">
        <v>2.2050000000000067</v>
      </c>
      <c r="F96" s="95">
        <v>120.00000000000009</v>
      </c>
      <c r="G96" s="96"/>
      <c r="H96" s="94"/>
      <c r="I96" s="95"/>
      <c r="J96" s="109"/>
      <c r="K96" s="94"/>
      <c r="L96" s="95"/>
      <c r="M96" s="36"/>
      <c r="N96" s="31"/>
      <c r="O96" s="36"/>
      <c r="P96" s="32"/>
    </row>
    <row r="97" spans="1:123" s="8" customFormat="1" ht="14.1" customHeight="1">
      <c r="A97" s="68">
        <v>464.54999999999785</v>
      </c>
      <c r="B97" s="94">
        <v>1.7150000000000107</v>
      </c>
      <c r="C97" s="95">
        <v>86.500000000000071</v>
      </c>
      <c r="D97" s="96">
        <v>465.0499999999974</v>
      </c>
      <c r="E97" s="94">
        <v>2.2150000000000065</v>
      </c>
      <c r="F97" s="95">
        <v>120.00000000000009</v>
      </c>
      <c r="G97" s="96"/>
      <c r="H97" s="94"/>
      <c r="I97" s="95"/>
      <c r="J97" s="109"/>
      <c r="K97" s="94"/>
      <c r="L97" s="95"/>
      <c r="M97" s="36"/>
      <c r="N97" s="31"/>
      <c r="O97" s="36"/>
      <c r="P97" s="32"/>
    </row>
    <row r="98" spans="1:123" s="8" customFormat="1" ht="14.1" customHeight="1">
      <c r="A98" s="68">
        <v>464.55999999999784</v>
      </c>
      <c r="B98" s="94">
        <v>1.7250000000000107</v>
      </c>
      <c r="C98" s="95">
        <v>87.200000000000074</v>
      </c>
      <c r="D98" s="96">
        <v>465.05999999999739</v>
      </c>
      <c r="E98" s="94">
        <v>2.2250000000000063</v>
      </c>
      <c r="F98" s="95">
        <v>120.00000000000009</v>
      </c>
      <c r="G98" s="96"/>
      <c r="H98" s="94"/>
      <c r="I98" s="95"/>
      <c r="J98" s="109"/>
      <c r="K98" s="94"/>
      <c r="L98" s="95"/>
      <c r="M98" s="36"/>
      <c r="N98" s="31"/>
      <c r="O98" s="36"/>
      <c r="P98" s="32"/>
    </row>
    <row r="99" spans="1:123" s="8" customFormat="1" ht="14.1" customHeight="1">
      <c r="A99" s="68">
        <v>464.56999999999783</v>
      </c>
      <c r="B99" s="94">
        <v>1.7350000000000108</v>
      </c>
      <c r="C99" s="95">
        <v>87.900000000000077</v>
      </c>
      <c r="D99" s="96">
        <v>465.06999999999738</v>
      </c>
      <c r="E99" s="94">
        <v>2.2350000000000061</v>
      </c>
      <c r="F99" s="95">
        <v>120.00000000000009</v>
      </c>
      <c r="G99" s="96"/>
      <c r="H99" s="94"/>
      <c r="I99" s="95"/>
      <c r="J99" s="109"/>
      <c r="K99" s="94"/>
      <c r="L99" s="95"/>
      <c r="M99" s="36"/>
      <c r="N99" s="36"/>
      <c r="O99" s="36"/>
      <c r="P99" s="36"/>
    </row>
    <row r="100" spans="1:123" s="8" customFormat="1" ht="14.1" customHeight="1">
      <c r="A100" s="68">
        <v>464.57999999999782</v>
      </c>
      <c r="B100" s="94">
        <v>1.7450000000000108</v>
      </c>
      <c r="C100" s="95">
        <v>88.60000000000008</v>
      </c>
      <c r="D100" s="96">
        <v>465.07999999999737</v>
      </c>
      <c r="E100" s="94">
        <v>2.2450000000000059</v>
      </c>
      <c r="F100" s="95">
        <v>120.00000000000009</v>
      </c>
      <c r="G100" s="96"/>
      <c r="H100" s="94"/>
      <c r="I100" s="95"/>
      <c r="J100" s="109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>
        <v>464.58999999999781</v>
      </c>
      <c r="B101" s="94">
        <v>1.7550000000000108</v>
      </c>
      <c r="C101" s="95">
        <v>89.300000000000082</v>
      </c>
      <c r="D101" s="96">
        <v>465.08999999999736</v>
      </c>
      <c r="E101" s="94">
        <v>2.2550000000000057</v>
      </c>
      <c r="F101" s="95">
        <v>120.00000000000009</v>
      </c>
      <c r="G101" s="96"/>
      <c r="H101" s="94"/>
      <c r="I101" s="95"/>
      <c r="J101" s="109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>
        <v>464.59999999999781</v>
      </c>
      <c r="B102" s="97">
        <v>1.7650000000000108</v>
      </c>
      <c r="C102" s="98">
        <v>90.000000000000085</v>
      </c>
      <c r="D102" s="99">
        <v>465.09999999999735</v>
      </c>
      <c r="E102" s="97">
        <v>2.2650000000000055</v>
      </c>
      <c r="F102" s="98">
        <v>120.00000000000009</v>
      </c>
      <c r="G102" s="99"/>
      <c r="H102" s="97"/>
      <c r="I102" s="98"/>
      <c r="J102" s="111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>
        <v>464.6099999999978</v>
      </c>
      <c r="B103" s="100">
        <v>1.7750000000000108</v>
      </c>
      <c r="C103" s="93">
        <v>90.750000000000085</v>
      </c>
      <c r="D103" s="101"/>
      <c r="E103" s="100"/>
      <c r="F103" s="93"/>
      <c r="G103" s="101"/>
      <c r="H103" s="100"/>
      <c r="I103" s="93"/>
      <c r="J103" s="108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>
        <v>464.61999999999779</v>
      </c>
      <c r="B104" s="94">
        <v>1.7850000000000108</v>
      </c>
      <c r="C104" s="95">
        <v>91.500000000000085</v>
      </c>
      <c r="D104" s="96"/>
      <c r="E104" s="94"/>
      <c r="F104" s="95"/>
      <c r="G104" s="96"/>
      <c r="H104" s="94"/>
      <c r="I104" s="95"/>
      <c r="J104" s="109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>
        <v>464.62999999999778</v>
      </c>
      <c r="B105" s="94">
        <v>1.7950000000000108</v>
      </c>
      <c r="C105" s="95">
        <v>92.250000000000085</v>
      </c>
      <c r="D105" s="96"/>
      <c r="E105" s="94"/>
      <c r="F105" s="95"/>
      <c r="G105" s="96"/>
      <c r="H105" s="94"/>
      <c r="I105" s="95"/>
      <c r="J105" s="109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>
        <v>464.63999999999777</v>
      </c>
      <c r="B106" s="94">
        <v>1.8050000000000108</v>
      </c>
      <c r="C106" s="95">
        <v>93.000000000000085</v>
      </c>
      <c r="D106" s="96"/>
      <c r="E106" s="94"/>
      <c r="F106" s="95"/>
      <c r="G106" s="96"/>
      <c r="H106" s="94"/>
      <c r="I106" s="95"/>
      <c r="J106" s="109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>
        <v>464.64999999999776</v>
      </c>
      <c r="B107" s="69">
        <v>1.8150000000000108</v>
      </c>
      <c r="C107" s="95">
        <v>93.750000000000085</v>
      </c>
      <c r="D107" s="96"/>
      <c r="E107" s="94"/>
      <c r="F107" s="95"/>
      <c r="G107" s="96"/>
      <c r="H107" s="94"/>
      <c r="I107" s="95"/>
      <c r="J107" s="109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>
        <v>464.65999999999775</v>
      </c>
      <c r="B108" s="69">
        <v>1.8250000000000108</v>
      </c>
      <c r="C108" s="95">
        <v>94.500000000000085</v>
      </c>
      <c r="D108" s="96"/>
      <c r="E108" s="94"/>
      <c r="F108" s="95"/>
      <c r="G108" s="96"/>
      <c r="H108" s="94"/>
      <c r="I108" s="95"/>
      <c r="J108" s="109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>
        <v>464.66999999999774</v>
      </c>
      <c r="B109" s="69">
        <v>1.8350000000000108</v>
      </c>
      <c r="C109" s="95">
        <v>95.250000000000085</v>
      </c>
      <c r="D109" s="96"/>
      <c r="E109" s="94"/>
      <c r="F109" s="95"/>
      <c r="G109" s="96"/>
      <c r="H109" s="94"/>
      <c r="I109" s="95"/>
      <c r="J109" s="109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>
        <v>464.67999999999773</v>
      </c>
      <c r="B110" s="69">
        <v>1.8450000000000109</v>
      </c>
      <c r="C110" s="95">
        <v>96.000000000000085</v>
      </c>
      <c r="D110" s="96"/>
      <c r="E110" s="94"/>
      <c r="F110" s="95"/>
      <c r="G110" s="96"/>
      <c r="H110" s="94"/>
      <c r="I110" s="95"/>
      <c r="J110" s="109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464.68999999999772</v>
      </c>
      <c r="B111" s="73">
        <v>1.8550000000000109</v>
      </c>
      <c r="C111" s="98">
        <v>96.750000000000085</v>
      </c>
      <c r="D111" s="99"/>
      <c r="E111" s="97"/>
      <c r="F111" s="98"/>
      <c r="G111" s="99"/>
      <c r="H111" s="97"/>
      <c r="I111" s="98"/>
      <c r="J111" s="111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30"/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36"/>
      <c r="N113" s="22"/>
      <c r="O113" s="36"/>
      <c r="P113" s="36"/>
    </row>
    <row r="114" spans="1:16" s="8" customFormat="1" ht="15" customHeight="1">
      <c r="A114" s="131"/>
      <c r="B114" s="131"/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36"/>
      <c r="N114" s="36"/>
      <c r="O114" s="36"/>
      <c r="P114" s="36"/>
    </row>
    <row r="115" spans="1:16" s="8" customFormat="1" ht="18" customHeight="1">
      <c r="A115" s="132"/>
      <c r="B115" s="132"/>
      <c r="C115" s="132"/>
      <c r="D115" s="132"/>
      <c r="E115" s="132"/>
      <c r="F115" s="132"/>
      <c r="G115" s="132"/>
      <c r="H115" s="132"/>
      <c r="I115" s="132"/>
      <c r="J115" s="132"/>
      <c r="K115" s="132"/>
      <c r="L115" s="132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49"/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38"/>
      <c r="N169" s="38"/>
      <c r="O169" s="38"/>
      <c r="P169" s="38"/>
    </row>
    <row r="170" spans="1:16" s="8" customFormat="1" ht="15" customHeight="1">
      <c r="A170" s="137"/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38"/>
      <c r="N170" s="38"/>
      <c r="O170" s="38"/>
      <c r="P170" s="38"/>
    </row>
    <row r="171" spans="1:16" s="8" customFormat="1" ht="18" customHeight="1">
      <c r="A171" s="137"/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38"/>
      <c r="N171" s="38"/>
      <c r="O171" s="38"/>
      <c r="P171" s="38"/>
    </row>
    <row r="172" spans="1:16" s="8" customFormat="1" ht="20.100000000000001" customHeight="1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38"/>
      <c r="O172" s="38"/>
      <c r="P172" s="38"/>
    </row>
    <row r="173" spans="1:16" s="8" customFormat="1" ht="20.100000000000001" customHeight="1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38"/>
      <c r="O173" s="38"/>
      <c r="P173" s="38"/>
    </row>
    <row r="174" spans="1:16" s="8" customFormat="1" ht="15" customHeight="1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38"/>
      <c r="O174" s="38"/>
      <c r="P174" s="38"/>
    </row>
    <row r="175" spans="1:16" s="8" customFormat="1" ht="15" customHeight="1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38"/>
      <c r="O175" s="38"/>
      <c r="P175" s="38"/>
    </row>
    <row r="176" spans="1:16" s="8" customFormat="1" ht="15" customHeight="1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38"/>
      <c r="O176" s="38"/>
      <c r="P176" s="38"/>
    </row>
    <row r="177" spans="1:16" s="8" customFormat="1" ht="15" customHeight="1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38"/>
      <c r="O177" s="38"/>
      <c r="P177" s="38"/>
    </row>
    <row r="178" spans="1:16" s="8" customFormat="1" ht="15" customHeight="1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38"/>
      <c r="O178" s="38"/>
      <c r="P178" s="38"/>
    </row>
    <row r="179" spans="1:16" s="8" customFormat="1" ht="15" customHeight="1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38"/>
      <c r="O179" s="38"/>
      <c r="P179" s="38"/>
    </row>
    <row r="180" spans="1:16" s="8" customFormat="1" ht="15" customHeight="1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38"/>
      <c r="O180" s="38"/>
      <c r="P180" s="38"/>
    </row>
    <row r="181" spans="1:16" s="8" customFormat="1" ht="15" customHeight="1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38"/>
      <c r="O181" s="38"/>
      <c r="P181" s="38"/>
    </row>
    <row r="182" spans="1:16" s="8" customFormat="1" ht="15" customHeight="1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38"/>
      <c r="O182" s="38"/>
      <c r="P182" s="38"/>
    </row>
    <row r="183" spans="1:16" s="8" customFormat="1" ht="15" customHeight="1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38"/>
      <c r="O183" s="38"/>
      <c r="P183" s="38"/>
    </row>
    <row r="184" spans="1:16" s="8" customFormat="1" ht="15" customHeight="1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38"/>
      <c r="O184" s="38"/>
      <c r="P184" s="38"/>
    </row>
    <row r="185" spans="1:16" s="8" customFormat="1" ht="15" customHeight="1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38"/>
      <c r="O185" s="38"/>
      <c r="P185" s="38"/>
    </row>
    <row r="186" spans="1:16" s="8" customFormat="1" ht="15" customHeight="1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38"/>
      <c r="O186" s="38"/>
      <c r="P186" s="38"/>
    </row>
    <row r="187" spans="1:16" s="8" customFormat="1" ht="15" customHeight="1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38"/>
      <c r="O187" s="38"/>
      <c r="P187" s="38"/>
    </row>
    <row r="188" spans="1:16" s="8" customFormat="1" ht="15" customHeight="1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38"/>
      <c r="O188" s="38"/>
      <c r="P188" s="38"/>
    </row>
    <row r="189" spans="1:16" s="8" customFormat="1" ht="15" customHeight="1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38"/>
      <c r="O189" s="38"/>
      <c r="P189" s="38"/>
    </row>
    <row r="190" spans="1:16" s="8" customFormat="1" ht="15" customHeight="1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38"/>
      <c r="O190" s="38"/>
      <c r="P190" s="38"/>
    </row>
    <row r="191" spans="1:16" s="8" customFormat="1" ht="15" customHeight="1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38"/>
      <c r="O191" s="38"/>
      <c r="P191" s="38"/>
    </row>
    <row r="192" spans="1:16" s="8" customFormat="1" ht="15" customHeight="1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38"/>
      <c r="O192" s="38"/>
      <c r="P192" s="38"/>
    </row>
    <row r="193" spans="1:16" s="8" customFormat="1" ht="15" customHeight="1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38"/>
      <c r="O193" s="38"/>
      <c r="P193" s="38"/>
    </row>
    <row r="194" spans="1:16" s="8" customFormat="1" ht="15" customHeight="1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38"/>
      <c r="O194" s="38"/>
      <c r="P194" s="38"/>
    </row>
    <row r="195" spans="1:16" s="8" customFormat="1" ht="15" customHeight="1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38"/>
      <c r="O195" s="38"/>
      <c r="P195" s="38"/>
    </row>
    <row r="196" spans="1:16" s="8" customFormat="1" ht="15" customHeight="1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38"/>
      <c r="O196" s="38"/>
      <c r="P196" s="38"/>
    </row>
    <row r="197" spans="1:16" s="8" customFormat="1" ht="15" customHeight="1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38"/>
      <c r="O197" s="38"/>
      <c r="P197" s="38"/>
    </row>
    <row r="198" spans="1:16" s="8" customFormat="1" ht="15" customHeight="1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38"/>
      <c r="O198" s="38"/>
      <c r="P198" s="38"/>
    </row>
    <row r="199" spans="1:16" s="8" customFormat="1" ht="15" customHeight="1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38"/>
      <c r="O199" s="38"/>
      <c r="P199" s="38"/>
    </row>
    <row r="200" spans="1:16" s="8" customFormat="1" ht="15" customHeight="1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38"/>
      <c r="O200" s="38"/>
      <c r="P200" s="38"/>
    </row>
    <row r="201" spans="1:16" s="8" customFormat="1" ht="15" customHeight="1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38"/>
      <c r="O201" s="38"/>
      <c r="P201" s="38"/>
    </row>
    <row r="202" spans="1:16" s="8" customFormat="1" ht="15" customHeight="1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38"/>
      <c r="O202" s="38"/>
      <c r="P202" s="38"/>
    </row>
    <row r="203" spans="1:16" s="8" customFormat="1" ht="15" customHeight="1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38"/>
      <c r="O203" s="38"/>
      <c r="P203" s="38"/>
    </row>
    <row r="204" spans="1:16" s="8" customFormat="1" ht="15" customHeight="1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38"/>
      <c r="O204" s="38"/>
      <c r="P204" s="38"/>
    </row>
    <row r="205" spans="1:16" s="8" customFormat="1" ht="15" customHeight="1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38"/>
      <c r="O205" s="38"/>
      <c r="P205" s="38"/>
    </row>
    <row r="206" spans="1:16" s="8" customFormat="1" ht="15" customHeight="1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38"/>
      <c r="O206" s="38"/>
      <c r="P206" s="38"/>
    </row>
    <row r="207" spans="1:16" s="8" customFormat="1" ht="15" customHeight="1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38"/>
      <c r="O207" s="38"/>
      <c r="P207" s="38"/>
    </row>
    <row r="208" spans="1:16" s="8" customFormat="1" ht="15" customHeight="1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38"/>
      <c r="O208" s="38"/>
      <c r="P208" s="38"/>
    </row>
    <row r="209" spans="1:16" s="8" customFormat="1" ht="15" customHeight="1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38"/>
      <c r="O209" s="38"/>
      <c r="P209" s="38"/>
    </row>
    <row r="210" spans="1:16" s="8" customFormat="1" ht="15" customHeight="1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38"/>
      <c r="O210" s="38"/>
      <c r="P210" s="38"/>
    </row>
    <row r="211" spans="1:16" s="8" customFormat="1" ht="15" customHeight="1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38"/>
      <c r="O211" s="38"/>
      <c r="P211" s="38"/>
    </row>
    <row r="212" spans="1:16" s="8" customFormat="1" ht="15" customHeight="1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38"/>
      <c r="O212" s="38"/>
      <c r="P212" s="38"/>
    </row>
    <row r="213" spans="1:16" s="8" customFormat="1" ht="15" customHeight="1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38"/>
      <c r="O213" s="38"/>
      <c r="P213" s="38"/>
    </row>
    <row r="214" spans="1:16" s="8" customFormat="1" ht="15" customHeight="1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38"/>
      <c r="O214" s="38"/>
      <c r="P214" s="38"/>
    </row>
    <row r="215" spans="1:16" s="8" customFormat="1" ht="15" customHeight="1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38"/>
      <c r="O215" s="38"/>
      <c r="P215" s="38"/>
    </row>
    <row r="216" spans="1:16" s="8" customFormat="1" ht="15" customHeight="1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38"/>
      <c r="O216" s="38"/>
      <c r="P216" s="38"/>
    </row>
    <row r="217" spans="1:16" s="8" customFormat="1" ht="15" customHeight="1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38"/>
      <c r="O217" s="38"/>
      <c r="P217" s="38"/>
    </row>
    <row r="218" spans="1:16" s="8" customFormat="1" ht="15" customHeight="1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38"/>
      <c r="O218" s="38"/>
      <c r="P218" s="38"/>
    </row>
    <row r="219" spans="1:16" s="8" customFormat="1" ht="15" customHeight="1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38"/>
      <c r="O219" s="38"/>
      <c r="P219" s="38"/>
    </row>
    <row r="220" spans="1:16" s="8" customFormat="1" ht="15" customHeight="1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38"/>
      <c r="O220" s="38"/>
      <c r="P220" s="38"/>
    </row>
    <row r="221" spans="1:16" s="8" customFormat="1" ht="15" customHeight="1">
      <c r="A221" s="112"/>
      <c r="B221" s="112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38"/>
      <c r="O221" s="38"/>
      <c r="P221" s="38"/>
    </row>
    <row r="222" spans="1:16" s="8" customFormat="1" ht="15" customHeight="1">
      <c r="A222" s="112"/>
      <c r="B222" s="112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38"/>
      <c r="O222" s="38"/>
      <c r="P222" s="38"/>
    </row>
    <row r="223" spans="1:16" s="8" customFormat="1" ht="15" customHeight="1">
      <c r="A223" s="112"/>
      <c r="B223" s="112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38"/>
      <c r="O223" s="38"/>
      <c r="P223" s="38"/>
    </row>
    <row r="224" spans="1:16" s="8" customFormat="1" ht="15" customHeight="1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38"/>
      <c r="O224" s="38"/>
      <c r="P224" s="38"/>
    </row>
    <row r="225" spans="1:16" s="8" customFormat="1" ht="15" customHeight="1">
      <c r="A225" s="136"/>
      <c r="B225" s="136"/>
      <c r="C225" s="136"/>
      <c r="D225" s="136"/>
      <c r="E225" s="136"/>
      <c r="F225" s="136"/>
      <c r="G225" s="136"/>
      <c r="H225" s="136"/>
      <c r="I225" s="136"/>
      <c r="J225" s="136"/>
      <c r="K225" s="136"/>
      <c r="L225" s="136"/>
      <c r="M225" s="38"/>
      <c r="N225" s="38"/>
      <c r="O225" s="38"/>
      <c r="P225" s="38"/>
    </row>
    <row r="226" spans="1:16" s="8" customFormat="1" ht="18" customHeight="1">
      <c r="A226" s="137"/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38"/>
      <c r="N226" s="38"/>
      <c r="O226" s="38"/>
      <c r="P226" s="38"/>
    </row>
    <row r="227" spans="1:16" s="8" customFormat="1" ht="20.100000000000001" customHeight="1">
      <c r="A227" s="137"/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38"/>
      <c r="N227" s="38"/>
      <c r="O227" s="38"/>
      <c r="P227" s="38"/>
    </row>
    <row r="228" spans="1:16" s="8" customFormat="1" ht="20.100000000000001" customHeight="1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38"/>
      <c r="O228" s="38"/>
      <c r="P228" s="38"/>
    </row>
    <row r="229" spans="1:16" s="8" customFormat="1" ht="20.100000000000001" customHeight="1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38"/>
      <c r="O229" s="38"/>
      <c r="P229" s="38"/>
    </row>
    <row r="230" spans="1:16" s="8" customFormat="1" ht="15" customHeight="1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38"/>
      <c r="O230" s="38"/>
      <c r="P230" s="38"/>
    </row>
    <row r="231" spans="1:16" s="8" customFormat="1" ht="15" customHeight="1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38"/>
      <c r="O231" s="38"/>
      <c r="P231" s="38"/>
    </row>
    <row r="232" spans="1:16" s="8" customFormat="1" ht="15" customHeight="1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38"/>
      <c r="O232" s="38"/>
      <c r="P232" s="38"/>
    </row>
    <row r="233" spans="1:16" s="8" customFormat="1" ht="15" customHeight="1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38"/>
      <c r="O233" s="38"/>
      <c r="P233" s="38"/>
    </row>
    <row r="234" spans="1:16" s="8" customFormat="1" ht="15" customHeight="1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38"/>
      <c r="O234" s="38"/>
      <c r="P234" s="38"/>
    </row>
    <row r="235" spans="1:16" s="8" customFormat="1" ht="15" customHeight="1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38"/>
      <c r="O235" s="38"/>
      <c r="P235" s="38"/>
    </row>
    <row r="236" spans="1:16" s="8" customFormat="1" ht="15" customHeight="1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38"/>
      <c r="O236" s="38"/>
      <c r="P236" s="38"/>
    </row>
    <row r="237" spans="1:16" s="8" customFormat="1" ht="15" customHeight="1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38"/>
      <c r="O237" s="38"/>
      <c r="P237" s="38"/>
    </row>
    <row r="238" spans="1:16" s="8" customFormat="1" ht="15" customHeight="1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38"/>
      <c r="O238" s="38"/>
      <c r="P238" s="38"/>
    </row>
    <row r="239" spans="1:16" s="8" customFormat="1" ht="15" customHeight="1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38"/>
      <c r="O239" s="38"/>
      <c r="P239" s="38"/>
    </row>
    <row r="240" spans="1:16" s="8" customFormat="1" ht="15" customHeight="1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38"/>
      <c r="O240" s="38"/>
      <c r="P240" s="38"/>
    </row>
    <row r="241" spans="1:16" s="8" customFormat="1" ht="15" customHeight="1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38"/>
      <c r="O241" s="38"/>
      <c r="P241" s="38"/>
    </row>
    <row r="242" spans="1:16" s="8" customFormat="1" ht="15" customHeight="1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38"/>
      <c r="O242" s="38"/>
      <c r="P242" s="38"/>
    </row>
    <row r="243" spans="1:16" s="8" customFormat="1" ht="15" customHeight="1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38"/>
      <c r="O243" s="38"/>
      <c r="P243" s="38"/>
    </row>
    <row r="244" spans="1:16" s="8" customFormat="1" ht="15" customHeight="1">
      <c r="A244" s="112"/>
      <c r="B244" s="112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38"/>
      <c r="O244" s="38"/>
      <c r="P244" s="38"/>
    </row>
    <row r="245" spans="1:16" s="8" customFormat="1" ht="15" customHeight="1">
      <c r="A245" s="112"/>
      <c r="B245" s="112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38"/>
      <c r="O245" s="38"/>
      <c r="P245" s="38"/>
    </row>
    <row r="246" spans="1:16" s="8" customFormat="1" ht="15" customHeight="1">
      <c r="A246" s="112"/>
      <c r="B246" s="112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38"/>
      <c r="O246" s="38"/>
      <c r="P246" s="38"/>
    </row>
    <row r="247" spans="1:16" s="8" customFormat="1" ht="15" customHeight="1">
      <c r="A247" s="112"/>
      <c r="B247" s="112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38"/>
      <c r="O247" s="38"/>
      <c r="P247" s="38"/>
    </row>
    <row r="248" spans="1:16" s="8" customFormat="1" ht="15" customHeight="1">
      <c r="A248" s="112"/>
      <c r="B248" s="112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38"/>
      <c r="O248" s="38"/>
      <c r="P248" s="38"/>
    </row>
    <row r="249" spans="1:16" s="8" customFormat="1" ht="15" customHeight="1">
      <c r="A249" s="112"/>
      <c r="B249" s="112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38"/>
      <c r="O249" s="38"/>
      <c r="P249" s="38"/>
    </row>
    <row r="250" spans="1:16" s="8" customFormat="1" ht="15" customHeight="1">
      <c r="A250" s="112"/>
      <c r="B250" s="112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38"/>
      <c r="O250" s="38"/>
      <c r="P250" s="38"/>
    </row>
    <row r="251" spans="1:16" s="8" customFormat="1" ht="15" customHeight="1">
      <c r="A251" s="112"/>
      <c r="B251" s="112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38"/>
      <c r="O251" s="38"/>
      <c r="P251" s="38"/>
    </row>
    <row r="252" spans="1:16" s="8" customFormat="1" ht="15" customHeight="1">
      <c r="A252" s="112"/>
      <c r="B252" s="112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38"/>
      <c r="O252" s="38"/>
      <c r="P252" s="38"/>
    </row>
    <row r="253" spans="1:16" s="8" customFormat="1" ht="15" customHeight="1">
      <c r="A253" s="112"/>
      <c r="B253" s="112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38"/>
      <c r="O253" s="38"/>
      <c r="P253" s="38"/>
    </row>
    <row r="254" spans="1:16" s="8" customFormat="1" ht="15" customHeight="1">
      <c r="A254" s="112"/>
      <c r="B254" s="112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38"/>
      <c r="O254" s="38"/>
      <c r="P254" s="38"/>
    </row>
    <row r="255" spans="1:16" s="8" customFormat="1" ht="15" customHeight="1">
      <c r="A255" s="112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38"/>
      <c r="O255" s="38"/>
      <c r="P255" s="38"/>
    </row>
    <row r="256" spans="1:16" s="8" customFormat="1" ht="15" customHeight="1">
      <c r="A256" s="112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38"/>
      <c r="O256" s="38"/>
      <c r="P256" s="38"/>
    </row>
    <row r="257" spans="1:16" s="8" customFormat="1" ht="15" customHeight="1">
      <c r="A257" s="112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38"/>
      <c r="O257" s="38"/>
      <c r="P257" s="38"/>
    </row>
    <row r="258" spans="1:16" s="8" customFormat="1" ht="15" customHeight="1">
      <c r="A258" s="112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38"/>
      <c r="O258" s="38"/>
      <c r="P258" s="38"/>
    </row>
    <row r="259" spans="1:16" s="8" customFormat="1" ht="15" customHeight="1">
      <c r="A259" s="112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38"/>
      <c r="O259" s="38"/>
      <c r="P259" s="38"/>
    </row>
    <row r="260" spans="1:16" s="8" customFormat="1" ht="15" customHeight="1">
      <c r="A260" s="112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38"/>
      <c r="O260" s="38"/>
      <c r="P260" s="38"/>
    </row>
    <row r="261" spans="1:16" s="8" customFormat="1" ht="15" customHeight="1">
      <c r="A261" s="112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38"/>
      <c r="O261" s="38"/>
      <c r="P261" s="38"/>
    </row>
    <row r="262" spans="1:16" s="8" customFormat="1" ht="15" customHeight="1">
      <c r="A262" s="112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38"/>
      <c r="O262" s="38"/>
      <c r="P262" s="38"/>
    </row>
    <row r="263" spans="1:16" s="8" customFormat="1" ht="15" customHeight="1">
      <c r="A263" s="112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38"/>
      <c r="O263" s="38"/>
      <c r="P263" s="38"/>
    </row>
    <row r="264" spans="1:16" s="8" customFormat="1" ht="15" customHeight="1">
      <c r="A264" s="112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38"/>
      <c r="O264" s="38"/>
      <c r="P264" s="38"/>
    </row>
    <row r="265" spans="1:16" s="8" customFormat="1" ht="15" customHeight="1">
      <c r="A265" s="112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38"/>
      <c r="O265" s="38"/>
      <c r="P265" s="38"/>
    </row>
    <row r="266" spans="1:16" s="8" customFormat="1" ht="15" customHeight="1">
      <c r="A266" s="112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38"/>
      <c r="O266" s="38"/>
      <c r="P266" s="38"/>
    </row>
    <row r="267" spans="1:16" s="8" customFormat="1" ht="15" customHeight="1">
      <c r="A267" s="112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38"/>
      <c r="O267" s="38"/>
      <c r="P267" s="38"/>
    </row>
    <row r="268" spans="1:16" s="8" customFormat="1" ht="15" customHeight="1">
      <c r="A268" s="112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38"/>
      <c r="O268" s="38"/>
      <c r="P268" s="38"/>
    </row>
    <row r="269" spans="1:16" s="8" customFormat="1" ht="15" customHeight="1">
      <c r="A269" s="112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38"/>
      <c r="O269" s="38"/>
      <c r="P269" s="38"/>
    </row>
    <row r="270" spans="1:16" s="8" customFormat="1" ht="15" customHeight="1">
      <c r="A270" s="112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38"/>
      <c r="O270" s="38"/>
      <c r="P270" s="38"/>
    </row>
    <row r="271" spans="1:16" s="8" customFormat="1" ht="15" customHeight="1">
      <c r="A271" s="112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38"/>
      <c r="O271" s="38"/>
      <c r="P271" s="38"/>
    </row>
    <row r="272" spans="1:16" s="8" customFormat="1" ht="15" customHeight="1">
      <c r="A272" s="112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38"/>
      <c r="O272" s="38"/>
      <c r="P272" s="38"/>
    </row>
    <row r="273" spans="1:16" s="8" customFormat="1" ht="15" customHeight="1">
      <c r="A273" s="112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38"/>
      <c r="O273" s="38"/>
      <c r="P273" s="38"/>
    </row>
    <row r="274" spans="1:16" s="8" customFormat="1" ht="15" customHeight="1">
      <c r="A274" s="112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38"/>
      <c r="O274" s="38"/>
      <c r="P274" s="38"/>
    </row>
    <row r="275" spans="1:16" s="8" customFormat="1" ht="15" customHeight="1">
      <c r="A275" s="112"/>
      <c r="B275" s="112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38"/>
      <c r="O275" s="38"/>
      <c r="P275" s="38"/>
    </row>
    <row r="276" spans="1:16" s="8" customFormat="1" ht="15" customHeight="1">
      <c r="A276" s="112"/>
      <c r="B276" s="112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38"/>
      <c r="O276" s="38"/>
      <c r="P276" s="38"/>
    </row>
    <row r="277" spans="1:16" s="8" customFormat="1" ht="15" customHeight="1">
      <c r="A277" s="112"/>
      <c r="B277" s="112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38"/>
      <c r="O277" s="38"/>
      <c r="P277" s="38"/>
    </row>
    <row r="278" spans="1:16" s="8" customFormat="1" ht="15" customHeight="1">
      <c r="A278" s="112"/>
      <c r="B278" s="112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38"/>
      <c r="O278" s="38"/>
      <c r="P278" s="38"/>
    </row>
    <row r="279" spans="1:16" s="8" customFormat="1" ht="15" customHeight="1">
      <c r="A279" s="112"/>
      <c r="B279" s="112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38"/>
      <c r="O279" s="38"/>
      <c r="P279" s="38"/>
    </row>
    <row r="280" spans="1:16" s="8" customFormat="1" ht="15" customHeight="1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38"/>
      <c r="O280" s="38"/>
      <c r="P280" s="38"/>
    </row>
    <row r="281" spans="1:16" s="8" customFormat="1" ht="15" customHeight="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38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M325" s="38"/>
      <c r="N325" s="38"/>
      <c r="O325" s="38"/>
      <c r="P325" s="38"/>
    </row>
    <row r="326" spans="1:16" s="8" customFormat="1" ht="18.75">
      <c r="M326" s="38"/>
      <c r="N326" s="38"/>
      <c r="O326" s="38"/>
      <c r="P326" s="38"/>
    </row>
    <row r="327" spans="1:16" s="8" customFormat="1" ht="18.75">
      <c r="M327" s="38"/>
      <c r="N327" s="38"/>
      <c r="O327" s="38"/>
      <c r="P327" s="38"/>
    </row>
    <row r="328" spans="1:16" s="8" customFormat="1" ht="18.75">
      <c r="M328" s="38"/>
      <c r="N328" s="38"/>
      <c r="O328" s="38"/>
      <c r="P328" s="38"/>
    </row>
    <row r="329" spans="1:16" s="8" customFormat="1" ht="18.75">
      <c r="M329" s="38"/>
      <c r="N329" s="38"/>
      <c r="O329" s="38"/>
      <c r="P329" s="38"/>
    </row>
    <row r="330" spans="1:16" s="8" customFormat="1" ht="18.75">
      <c r="M330" s="38"/>
      <c r="N330" s="38"/>
      <c r="O330" s="38"/>
      <c r="P330" s="38"/>
    </row>
    <row r="331" spans="1:16" s="8" customFormat="1" ht="18.75">
      <c r="M331" s="38"/>
      <c r="N331" s="38"/>
      <c r="O331" s="38"/>
      <c r="P331" s="38"/>
    </row>
    <row r="332" spans="1:16" s="8" customFormat="1" ht="18.75">
      <c r="M332" s="38"/>
      <c r="N332" s="38"/>
      <c r="O332" s="38"/>
      <c r="P332" s="38"/>
    </row>
    <row r="333" spans="1:16" s="8" customFormat="1" ht="18.75">
      <c r="M333" s="38"/>
      <c r="N333" s="38"/>
      <c r="O333" s="38"/>
      <c r="P333" s="38"/>
    </row>
    <row r="334" spans="1:16" s="8" customFormat="1" ht="18.75">
      <c r="M334" s="38"/>
      <c r="N334" s="38"/>
      <c r="O334" s="38"/>
      <c r="P334" s="38"/>
    </row>
    <row r="335" spans="1:16" s="8" customFormat="1" ht="18.75">
      <c r="M335" s="38"/>
      <c r="N335" s="38"/>
      <c r="O335" s="38"/>
      <c r="P335" s="38"/>
    </row>
    <row r="336" spans="1:16" s="8" customFormat="1" ht="18.75">
      <c r="M336" s="38"/>
      <c r="N336" s="38"/>
      <c r="O336" s="38"/>
      <c r="P336" s="38"/>
    </row>
    <row r="337" spans="13:16" s="8" customFormat="1" ht="18.75">
      <c r="M337" s="38"/>
      <c r="N337" s="38"/>
      <c r="O337" s="38"/>
      <c r="P337" s="38"/>
    </row>
    <row r="338" spans="13:16" s="8" customFormat="1" ht="18.75">
      <c r="M338" s="38"/>
      <c r="N338" s="38"/>
      <c r="O338" s="38"/>
      <c r="P338" s="38"/>
    </row>
    <row r="339" spans="13:16" s="8" customFormat="1" ht="18.75">
      <c r="M339" s="38"/>
      <c r="N339" s="38"/>
      <c r="O339" s="38"/>
      <c r="P339" s="38"/>
    </row>
    <row r="340" spans="13:16" s="8" customFormat="1" ht="18.75">
      <c r="M340" s="38"/>
      <c r="N340" s="38"/>
      <c r="O340" s="38"/>
      <c r="P340" s="38"/>
    </row>
    <row r="341" spans="13:16" s="8" customFormat="1" ht="18.75">
      <c r="M341" s="38"/>
      <c r="N341" s="38"/>
      <c r="O341" s="38"/>
      <c r="P341" s="38"/>
    </row>
    <row r="342" spans="13:16" s="8" customFormat="1" ht="18.75">
      <c r="M342" s="38"/>
      <c r="N342" s="38"/>
      <c r="O342" s="38"/>
      <c r="P342" s="38"/>
    </row>
    <row r="343" spans="13:16" s="8" customFormat="1" ht="18.75">
      <c r="M343" s="38"/>
      <c r="N343" s="38"/>
      <c r="O343" s="38"/>
      <c r="P343" s="38"/>
    </row>
    <row r="344" spans="13:16" s="8" customFormat="1" ht="18.75">
      <c r="M344" s="38"/>
      <c r="N344" s="38"/>
      <c r="O344" s="38"/>
      <c r="P344" s="38"/>
    </row>
    <row r="345" spans="13:16" s="8" customFormat="1" ht="18.75">
      <c r="M345" s="38"/>
      <c r="N345" s="38"/>
      <c r="O345" s="38"/>
      <c r="P345" s="38"/>
    </row>
    <row r="346" spans="13:16" s="8" customFormat="1" ht="18.75">
      <c r="M346" s="38"/>
      <c r="N346" s="38"/>
      <c r="O346" s="38"/>
      <c r="P346" s="38"/>
    </row>
    <row r="347" spans="13:16" s="8" customFormat="1" ht="18.75">
      <c r="M347" s="38"/>
      <c r="N347" s="38"/>
      <c r="O347" s="38"/>
      <c r="P347" s="38"/>
    </row>
    <row r="348" spans="13:16" s="8" customFormat="1" ht="18.75">
      <c r="M348" s="38"/>
      <c r="N348" s="38"/>
      <c r="O348" s="38"/>
      <c r="P348" s="38"/>
    </row>
    <row r="349" spans="13:16" s="8" customFormat="1" ht="18.75">
      <c r="M349" s="38"/>
      <c r="N349" s="38"/>
      <c r="O349" s="38"/>
      <c r="P349" s="38"/>
    </row>
    <row r="350" spans="13:16" s="8" customFormat="1" ht="18.75">
      <c r="M350" s="38"/>
      <c r="N350" s="38"/>
      <c r="O350" s="38"/>
      <c r="P350" s="38"/>
    </row>
    <row r="351" spans="13:16" s="8" customFormat="1" ht="18.75">
      <c r="M351" s="38"/>
      <c r="N351" s="38"/>
      <c r="O351" s="38"/>
      <c r="P351" s="38"/>
    </row>
    <row r="352" spans="13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2020-06-04T07:59:06Z</dcterms:modified>
</cp:coreProperties>
</file>