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2502E5BB-AF53-49A2-B536-8627CDA3E5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11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7" i="1"/>
  <c r="T28" i="1"/>
  <c r="T29" i="1"/>
  <c r="T52" i="1"/>
  <c r="T40" i="1"/>
  <c r="T41" i="1"/>
  <c r="T42" i="1"/>
  <c r="T43" i="1"/>
  <c r="T44" i="1"/>
  <c r="T45" i="1"/>
  <c r="T46" i="1"/>
  <c r="T47" i="1"/>
  <c r="T48" i="1"/>
  <c r="T49" i="1"/>
  <c r="T50" i="1"/>
  <c r="T51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30" i="1"/>
  <c r="T31" i="1"/>
  <c r="T32" i="1"/>
  <c r="T33" i="1"/>
  <c r="T34" i="1"/>
  <c r="T35" i="1"/>
  <c r="T36" i="1"/>
  <c r="T37" i="1"/>
  <c r="T38" i="1"/>
  <c r="T3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<sst xmlns="http://schemas.openxmlformats.org/spreadsheetml/2006/main" count="34" uniqueCount="14">
  <si>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</si>
  <si>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</si>
  <si>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</si>
  <si>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</si>
  <si>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</si>
  <si>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</si>
  <si>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</si>
  <si>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</si>
  <si>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</si>
  <si>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</si>
  <si>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</si>
  <si>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</si>
  <si>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ก.พ.2566</t>
  </si>
  <si>
    <t>สำรวจเมื่อ 7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</si>
</sst>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7" xfId="0" applyNumberFormat="1" applyFont="1" applyBorder="1"/>
    <xf numFmtId="164" fontId="10" fillId="0" borderId="20" xfId="0" applyNumberFormat="1" applyFont="1" applyBorder="1"/>
    <xf numFmtId="1" fontId="7" fillId="0" borderId="17" xfId="2" applyNumberFormat="1" applyFont="1" applyBorder="1" applyAlignment="1">
      <alignment horizontal="center"/>
    </xf>
    <xf numFmtId="164" fontId="10" fillId="0" borderId="34" xfId="0" applyNumberFormat="1" applyFont="1" applyBorder="1"/>
    <xf numFmtId="164" fontId="7" fillId="0" borderId="6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10" fillId="0" borderId="36" xfId="0" applyNumberFormat="1" applyFont="1" applyBorder="1"/>
    <xf numFmtId="0" fontId="2" fillId="4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3510673200424429"/>
          <c:y val="3.64963503649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5716818708787"/>
          <c:y val="0.16211377833090013"/>
          <c:w val="0.79898755160601598"/>
          <c:h val="0.5369957478719414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3261843551607331"/>
                  <c:y val="-4.697859576063630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468.855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4FB-4A09-8DC5-5975676337B7}"/>
                </c:ext>
              </c:extLst>
            </c:dLbl>
            <c:dLbl>
              <c:idx val="30"/>
              <c:layout>
                <c:manualLayout>
                  <c:x val="0.13188582939457685"/>
                  <c:y val="-0.3351975683890577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468.900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4FB-4A09-8DC5-5975676337B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'G.11-2567'!$R$4:$R$52</c:f>
              <c:numCache>
                <c:formatCode>0</c:formatCode>
                <c:ptCount val="4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68</c:v>
                </c:pt>
                <c:pt idx="42">
                  <c:v>70</c:v>
                </c:pt>
                <c:pt idx="43">
                  <c:v>70</c:v>
                </c:pt>
                <c:pt idx="44">
                  <c:v>80</c:v>
                </c:pt>
                <c:pt idx="45">
                  <c:v>90</c:v>
                </c:pt>
                <c:pt idx="46">
                  <c:v>100</c:v>
                </c:pt>
                <c:pt idx="47">
                  <c:v>110</c:v>
                </c:pt>
                <c:pt idx="48">
                  <c:v>120</c:v>
                </c:pt>
              </c:numCache>
            </c:numRef>
          </c:xVal>
          <c:yVal>
            <c:numRef>
              <c:f>'G.11-2567'!$S$4:$S$52</c:f>
              <c:numCache>
                <c:formatCode>0.000</c:formatCode>
                <c:ptCount val="49"/>
                <c:pt idx="0">
                  <c:v>467.95600000000002</c:v>
                </c:pt>
                <c:pt idx="1">
                  <c:v>468.113</c:v>
                </c:pt>
                <c:pt idx="2">
                  <c:v>468.30900000000003</c:v>
                </c:pt>
                <c:pt idx="3">
                  <c:v>468.54</c:v>
                </c:pt>
                <c:pt idx="4">
                  <c:v>468.72399999999999</c:v>
                </c:pt>
                <c:pt idx="5">
                  <c:v>468.85500000000002</c:v>
                </c:pt>
                <c:pt idx="6">
                  <c:v>467.59</c:v>
                </c:pt>
                <c:pt idx="7">
                  <c:v>464.54899999999998</c:v>
                </c:pt>
                <c:pt idx="8">
                  <c:v>463.72500000000002</c:v>
                </c:pt>
                <c:pt idx="9">
                  <c:v>462.73</c:v>
                </c:pt>
                <c:pt idx="10">
                  <c:v>462.654</c:v>
                </c:pt>
                <c:pt idx="11">
                  <c:v>462.01499999999999</c:v>
                </c:pt>
                <c:pt idx="12">
                  <c:v>461.67500000000001</c:v>
                </c:pt>
                <c:pt idx="13">
                  <c:v>461.185</c:v>
                </c:pt>
                <c:pt idx="14">
                  <c:v>460.97500000000002</c:v>
                </c:pt>
                <c:pt idx="15">
                  <c:v>461.36500000000001</c:v>
                </c:pt>
                <c:pt idx="16">
                  <c:v>461.44499999999999</c:v>
                </c:pt>
                <c:pt idx="17">
                  <c:v>461.565</c:v>
                </c:pt>
                <c:pt idx="18">
                  <c:v>462.197</c:v>
                </c:pt>
                <c:pt idx="19">
                  <c:v>462.154</c:v>
                </c:pt>
                <c:pt idx="20">
                  <c:v>462.13400000000001</c:v>
                </c:pt>
                <c:pt idx="21">
                  <c:v>461.84500000000003</c:v>
                </c:pt>
                <c:pt idx="22">
                  <c:v>461.89499999999998</c:v>
                </c:pt>
                <c:pt idx="23">
                  <c:v>462.30399999999997</c:v>
                </c:pt>
                <c:pt idx="24">
                  <c:v>462.46</c:v>
                </c:pt>
                <c:pt idx="25">
                  <c:v>462.41399999999999</c:v>
                </c:pt>
                <c:pt idx="26">
                  <c:v>462.53199999999998</c:v>
                </c:pt>
                <c:pt idx="27">
                  <c:v>462.88200000000001</c:v>
                </c:pt>
                <c:pt idx="28">
                  <c:v>462.822</c:v>
                </c:pt>
                <c:pt idx="29">
                  <c:v>462.82799999999997</c:v>
                </c:pt>
                <c:pt idx="30">
                  <c:v>463.04700000000003</c:v>
                </c:pt>
                <c:pt idx="31">
                  <c:v>463.05399999999997</c:v>
                </c:pt>
                <c:pt idx="32">
                  <c:v>463.11500000000001</c:v>
                </c:pt>
                <c:pt idx="33">
                  <c:v>463.14699999999999</c:v>
                </c:pt>
                <c:pt idx="34">
                  <c:v>463.30200000000002</c:v>
                </c:pt>
                <c:pt idx="35">
                  <c:v>463.74200000000002</c:v>
                </c:pt>
                <c:pt idx="36">
                  <c:v>464.39699999999999</c:v>
                </c:pt>
                <c:pt idx="37">
                  <c:v>464.53199999999998</c:v>
                </c:pt>
                <c:pt idx="38">
                  <c:v>464.69200000000001</c:v>
                </c:pt>
                <c:pt idx="39">
                  <c:v>465.05200000000002</c:v>
                </c:pt>
                <c:pt idx="40">
                  <c:v>466.07299999999998</c:v>
                </c:pt>
                <c:pt idx="41">
                  <c:v>466.65199999999999</c:v>
                </c:pt>
                <c:pt idx="42">
                  <c:v>467.75400000000002</c:v>
                </c:pt>
                <c:pt idx="43">
                  <c:v>468.9</c:v>
                </c:pt>
                <c:pt idx="44">
                  <c:v>468.69200000000001</c:v>
                </c:pt>
                <c:pt idx="45">
                  <c:v>468.44</c:v>
                </c:pt>
                <c:pt idx="46">
                  <c:v>468.24200000000002</c:v>
                </c:pt>
                <c:pt idx="47">
                  <c:v>468.072</c:v>
                </c:pt>
                <c:pt idx="48">
                  <c:v>467.95400000000001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FB-4A09-8DC5-5975676337B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6.3625636539022451E-2"/>
                  <c:y val="-0.1160274114671836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462.015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4FB-4A09-8DC5-5975676337B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'G.11-2567'!$R$16:$R$27</c:f>
              <c:numCache>
                <c:formatCode>0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</c:numCache>
            </c:numRef>
          </c:xVal>
          <c:yVal>
            <c:numRef>
              <c:f>'G.11-2567'!$T$16:$T$31</c:f>
              <c:numCache>
                <c:formatCode>0.000</c:formatCode>
                <c:ptCount val="16"/>
                <c:pt idx="0">
                  <c:v>462.01499999999999</c:v>
                </c:pt>
                <c:pt idx="1">
                  <c:v>462.01499999999999</c:v>
                </c:pt>
                <c:pt idx="2">
                  <c:v>462.01499999999999</c:v>
                </c:pt>
                <c:pt idx="3">
                  <c:v>462.01499999999999</c:v>
                </c:pt>
                <c:pt idx="4">
                  <c:v>462.01499999999999</c:v>
                </c:pt>
                <c:pt idx="5">
                  <c:v>462.01499999999999</c:v>
                </c:pt>
                <c:pt idx="6">
                  <c:v>462.01499999999999</c:v>
                </c:pt>
                <c:pt idx="7">
                  <c:v>462.01499999999999</c:v>
                </c:pt>
                <c:pt idx="8">
                  <c:v>462.01499999999999</c:v>
                </c:pt>
                <c:pt idx="9">
                  <c:v>462.01499999999999</c:v>
                </c:pt>
                <c:pt idx="10">
                  <c:v>462.01499999999999</c:v>
                </c:pt>
                <c:pt idx="11">
                  <c:v>462.01499999999999</c:v>
                </c:pt>
                <c:pt idx="12">
                  <c:v>462.01499999999999</c:v>
                </c:pt>
                <c:pt idx="13">
                  <c:v>462.01499999999999</c:v>
                </c:pt>
                <c:pt idx="14">
                  <c:v>462.01499999999999</c:v>
                </c:pt>
                <c:pt idx="15">
                  <c:v>462.01499999999999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FB-4A09-8DC5-597567633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2042096"/>
        <c:axId val="-1732004880"/>
      </c:scatterChart>
      <c:valAx>
        <c:axId val="-1592042096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756494795245867"/>
              <c:y val="0.79232574651572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4880"/>
        <c:crosses val="autoZero"/>
        <c:crossBetween val="midCat"/>
        <c:majorUnit val="10"/>
      </c:valAx>
      <c:valAx>
        <c:axId val="-1732004880"/>
        <c:scaling>
          <c:orientation val="minMax"/>
          <c:max val="471"/>
          <c:min val="46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7.9521788623857052E-3"/>
              <c:y val="0.291143607049118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59204209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97901661359618"/>
          <c:y val="0.87946230125489633"/>
          <c:w val="0.59776736768663408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440055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(G.11)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บ้านดอนสลี ต.ป่าแดด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71" name="Rectangle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273" name="Chart 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5" name="Text Box 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7" name="Text Box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9" name="Text Box 13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0" name="Text Box 13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1" name="Text Box 13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2" name="Text Box 13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3" name="Text Box 13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84" name="Text Box 13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9" name="Text Box 3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3" name="Text Box 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5" name="Text Box 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0</xdr:colOff>
      <xdr:row>25</xdr:row>
      <xdr:rowOff>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982325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323850</xdr:colOff>
      <xdr:row>26</xdr:row>
      <xdr:rowOff>38100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1555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180975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648950" y="4943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31">
          <a:extLst>
            <a:ext uri="{FF2B5EF4-FFF2-40B4-BE49-F238E27FC236}">
              <a16:creationId xmlns:a16="http://schemas.microsoft.com/office/drawing/2014/main" id="{8FD3EE70-864A-4309-BC78-624187C764E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32">
          <a:extLst>
            <a:ext uri="{FF2B5EF4-FFF2-40B4-BE49-F238E27FC236}">
              <a16:creationId xmlns:a16="http://schemas.microsoft.com/office/drawing/2014/main" id="{DE6E9BA9-C1F7-4412-9EEE-FB788EEFB6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33">
          <a:extLst>
            <a:ext uri="{FF2B5EF4-FFF2-40B4-BE49-F238E27FC236}">
              <a16:creationId xmlns:a16="http://schemas.microsoft.com/office/drawing/2014/main" id="{3A5002E3-F1FF-4304-A195-A92C7EE7F44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34">
          <a:extLst>
            <a:ext uri="{FF2B5EF4-FFF2-40B4-BE49-F238E27FC236}">
              <a16:creationId xmlns:a16="http://schemas.microsoft.com/office/drawing/2014/main" id="{A6A1C1E8-3522-4799-BDFA-F5CF74D824E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35">
          <a:extLst>
            <a:ext uri="{FF2B5EF4-FFF2-40B4-BE49-F238E27FC236}">
              <a16:creationId xmlns:a16="http://schemas.microsoft.com/office/drawing/2014/main" id="{C8474038-90EE-430A-B538-5A739D8BE7D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136">
          <a:extLst>
            <a:ext uri="{FF2B5EF4-FFF2-40B4-BE49-F238E27FC236}">
              <a16:creationId xmlns:a16="http://schemas.microsoft.com/office/drawing/2014/main" id="{6A0D9DB5-4041-4DB8-8DAE-2978E6645F91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31">
          <a:extLst>
            <a:ext uri="{FF2B5EF4-FFF2-40B4-BE49-F238E27FC236}">
              <a16:creationId xmlns:a16="http://schemas.microsoft.com/office/drawing/2014/main" id="{AF9BA8D8-D94F-4E74-8055-0A6FDBF97B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32">
          <a:extLst>
            <a:ext uri="{FF2B5EF4-FFF2-40B4-BE49-F238E27FC236}">
              <a16:creationId xmlns:a16="http://schemas.microsoft.com/office/drawing/2014/main" id="{AAA9203C-A121-49A1-BCB6-5F60DCABF40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33">
          <a:extLst>
            <a:ext uri="{FF2B5EF4-FFF2-40B4-BE49-F238E27FC236}">
              <a16:creationId xmlns:a16="http://schemas.microsoft.com/office/drawing/2014/main" id="{35D70A28-63A7-4CFA-93EA-6362EB10086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34">
          <a:extLst>
            <a:ext uri="{FF2B5EF4-FFF2-40B4-BE49-F238E27FC236}">
              <a16:creationId xmlns:a16="http://schemas.microsoft.com/office/drawing/2014/main" id="{20D85BC9-F782-4211-ABDA-0AFD189455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35">
          <a:extLst>
            <a:ext uri="{FF2B5EF4-FFF2-40B4-BE49-F238E27FC236}">
              <a16:creationId xmlns:a16="http://schemas.microsoft.com/office/drawing/2014/main" id="{61E8D1F9-2E0F-4973-B716-2C0B94266DF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136">
          <a:extLst>
            <a:ext uri="{FF2B5EF4-FFF2-40B4-BE49-F238E27FC236}">
              <a16:creationId xmlns:a16="http://schemas.microsoft.com/office/drawing/2014/main" id="{30A79010-800E-46E9-B0FB-7BABB830764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381000</xdr:colOff>
      <xdr:row>15</xdr:row>
      <xdr:rowOff>161925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888681F-F2FC-E017-FBE9-BA61DA8A2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17" b="17929"/>
        <a:stretch/>
      </xdr:blipFill>
      <xdr:spPr>
        <a:xfrm>
          <a:off x="0" y="714375"/>
          <a:ext cx="5514975" cy="2305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tabSelected="1" topLeftCell="A16" zoomScaleNormal="100" workbookViewId="0">
      <selection activeCell="N21" sqref="N21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2" ht="15" customHeight="1" x14ac:dyDescent="0.55000000000000004">
      <c r="O1" s="63">
        <v>2566</v>
      </c>
      <c r="P1" s="64"/>
      <c r="Q1" s="65"/>
      <c r="R1" s="63">
        <v>2567</v>
      </c>
      <c r="S1" s="64"/>
      <c r="T1" s="65"/>
    </row>
    <row r="2" spans="14:22" ht="15" customHeight="1" x14ac:dyDescent="0.25">
      <c r="O2" s="66" t="s">
        <v>12</v>
      </c>
      <c r="P2" s="67"/>
      <c r="Q2" s="68"/>
      <c r="R2" s="66" t="s">
        <v>13</v>
      </c>
      <c r="S2" s="67"/>
      <c r="T2" s="68"/>
    </row>
    <row r="3" spans="14:22" ht="15" customHeight="1" x14ac:dyDescent="0.55000000000000004">
      <c r="O3" s="17" t="s">
        <v>0</v>
      </c>
      <c r="P3" s="18" t="s">
        <v>1</v>
      </c>
      <c r="Q3" s="53" t="s">
        <v>7</v>
      </c>
      <c r="R3" s="17" t="s">
        <v>0</v>
      </c>
      <c r="S3" s="18" t="s">
        <v>1</v>
      </c>
      <c r="T3" s="19" t="s">
        <v>7</v>
      </c>
      <c r="V3" s="38"/>
    </row>
    <row r="4" spans="14:22" ht="15" customHeight="1" x14ac:dyDescent="0.55000000000000004">
      <c r="N4" s="7"/>
      <c r="O4" s="20">
        <v>-50</v>
      </c>
      <c r="P4" s="49">
        <v>467.95100000000002</v>
      </c>
      <c r="Q4" s="54">
        <v>462.38499999999999</v>
      </c>
      <c r="R4" s="51">
        <v>-50</v>
      </c>
      <c r="S4" s="21">
        <v>467.95600000000002</v>
      </c>
      <c r="T4" s="22">
        <v>462.01499999999999</v>
      </c>
      <c r="V4" s="38"/>
    </row>
    <row r="5" spans="14:22" ht="15" customHeight="1" x14ac:dyDescent="0.55000000000000004">
      <c r="O5" s="23">
        <v>-40</v>
      </c>
      <c r="P5" s="50">
        <v>468.053</v>
      </c>
      <c r="Q5" s="55">
        <v>462.38499999999999</v>
      </c>
      <c r="R5" s="52">
        <v>-40</v>
      </c>
      <c r="S5" s="24">
        <v>468.113</v>
      </c>
      <c r="T5" s="25">
        <f>$T$4</f>
        <v>462.01499999999999</v>
      </c>
      <c r="V5" s="38"/>
    </row>
    <row r="6" spans="14:22" ht="15" customHeight="1" x14ac:dyDescent="0.55000000000000004">
      <c r="O6" s="23">
        <v>-30</v>
      </c>
      <c r="P6" s="50">
        <v>468.23899999999998</v>
      </c>
      <c r="Q6" s="55">
        <v>462.38499999999999</v>
      </c>
      <c r="R6" s="52">
        <v>-30</v>
      </c>
      <c r="S6" s="24">
        <v>468.30900000000003</v>
      </c>
      <c r="T6" s="25">
        <f t="shared" ref="T6:T52" si="0">$T$4</f>
        <v>462.01499999999999</v>
      </c>
      <c r="V6" s="38"/>
    </row>
    <row r="7" spans="14:22" ht="15" customHeight="1" x14ac:dyDescent="0.55000000000000004">
      <c r="O7" s="23">
        <v>-20</v>
      </c>
      <c r="P7" s="50">
        <v>468.47500000000002</v>
      </c>
      <c r="Q7" s="55">
        <v>462.38499999999999</v>
      </c>
      <c r="R7" s="52">
        <v>-20</v>
      </c>
      <c r="S7" s="24">
        <v>468.54</v>
      </c>
      <c r="T7" s="25">
        <f t="shared" si="0"/>
        <v>462.01499999999999</v>
      </c>
      <c r="V7" s="38"/>
    </row>
    <row r="8" spans="14:22" ht="15" customHeight="1" x14ac:dyDescent="0.55000000000000004">
      <c r="O8" s="23">
        <v>-10</v>
      </c>
      <c r="P8" s="50">
        <v>468.71600000000001</v>
      </c>
      <c r="Q8" s="55">
        <v>462.38499999999999</v>
      </c>
      <c r="R8" s="52">
        <v>-10</v>
      </c>
      <c r="S8" s="24">
        <v>468.72399999999999</v>
      </c>
      <c r="T8" s="25">
        <f t="shared" si="0"/>
        <v>462.01499999999999</v>
      </c>
      <c r="V8" s="38"/>
    </row>
    <row r="9" spans="14:22" ht="15" customHeight="1" x14ac:dyDescent="0.55000000000000004">
      <c r="O9" s="23">
        <v>0</v>
      </c>
      <c r="P9" s="50">
        <v>468.85500000000002</v>
      </c>
      <c r="Q9" s="55">
        <v>462.38499999999999</v>
      </c>
      <c r="R9" s="52">
        <v>0</v>
      </c>
      <c r="S9" s="24">
        <v>468.85500000000002</v>
      </c>
      <c r="T9" s="25">
        <f t="shared" si="0"/>
        <v>462.01499999999999</v>
      </c>
      <c r="V9" s="38"/>
    </row>
    <row r="10" spans="14:22" ht="15" customHeight="1" x14ac:dyDescent="0.55000000000000004">
      <c r="O10" s="23">
        <v>0</v>
      </c>
      <c r="P10" s="50">
        <v>467.61200000000002</v>
      </c>
      <c r="Q10" s="55">
        <v>462.38499999999999</v>
      </c>
      <c r="R10" s="52">
        <v>0</v>
      </c>
      <c r="S10" s="24">
        <v>467.59</v>
      </c>
      <c r="T10" s="25">
        <f t="shared" si="0"/>
        <v>462.01499999999999</v>
      </c>
      <c r="V10" s="38"/>
    </row>
    <row r="11" spans="14:22" ht="15" customHeight="1" x14ac:dyDescent="0.55000000000000004">
      <c r="O11" s="23">
        <v>2</v>
      </c>
      <c r="P11" s="50">
        <v>464.286</v>
      </c>
      <c r="Q11" s="55">
        <v>462.38499999999999</v>
      </c>
      <c r="R11" s="52">
        <v>2</v>
      </c>
      <c r="S11" s="24">
        <v>464.54899999999998</v>
      </c>
      <c r="T11" s="25">
        <f t="shared" si="0"/>
        <v>462.01499999999999</v>
      </c>
      <c r="V11" s="38"/>
    </row>
    <row r="12" spans="14:22" ht="15" customHeight="1" x14ac:dyDescent="0.55000000000000004">
      <c r="O12" s="23">
        <v>4</v>
      </c>
      <c r="P12" s="50">
        <v>463.48500000000001</v>
      </c>
      <c r="Q12" s="55">
        <v>462.38499999999999</v>
      </c>
      <c r="R12" s="52">
        <v>4</v>
      </c>
      <c r="S12" s="24">
        <v>463.72500000000002</v>
      </c>
      <c r="T12" s="25">
        <f t="shared" si="0"/>
        <v>462.01499999999999</v>
      </c>
      <c r="V12" s="38"/>
    </row>
    <row r="13" spans="14:22" ht="15" customHeight="1" x14ac:dyDescent="0.55000000000000004">
      <c r="O13" s="23">
        <v>6</v>
      </c>
      <c r="P13" s="50">
        <v>462.87799999999999</v>
      </c>
      <c r="Q13" s="55">
        <v>462.38499999999999</v>
      </c>
      <c r="R13" s="52">
        <v>6</v>
      </c>
      <c r="S13" s="24">
        <v>462.73</v>
      </c>
      <c r="T13" s="25">
        <f t="shared" si="0"/>
        <v>462.01499999999999</v>
      </c>
      <c r="V13" s="38"/>
    </row>
    <row r="14" spans="14:22" ht="15" customHeight="1" x14ac:dyDescent="0.55000000000000004">
      <c r="N14" s="7"/>
      <c r="O14" s="23">
        <v>8</v>
      </c>
      <c r="P14" s="50">
        <v>462.86099999999999</v>
      </c>
      <c r="Q14" s="55">
        <v>462.38499999999999</v>
      </c>
      <c r="R14" s="52">
        <v>8</v>
      </c>
      <c r="S14" s="24">
        <v>462.654</v>
      </c>
      <c r="T14" s="25">
        <f t="shared" si="0"/>
        <v>462.01499999999999</v>
      </c>
      <c r="V14" s="38"/>
    </row>
    <row r="15" spans="14:22" ht="15" customHeight="1" x14ac:dyDescent="0.55000000000000004">
      <c r="O15" s="23">
        <v>10</v>
      </c>
      <c r="P15" s="50">
        <v>462.512</v>
      </c>
      <c r="Q15" s="55">
        <v>462.38499999999999</v>
      </c>
      <c r="R15" s="52">
        <v>9</v>
      </c>
      <c r="S15" s="24">
        <v>462.01499999999999</v>
      </c>
      <c r="T15" s="25">
        <f t="shared" si="0"/>
        <v>462.01499999999999</v>
      </c>
      <c r="V15" s="38"/>
    </row>
    <row r="16" spans="14:22" ht="15" customHeight="1" x14ac:dyDescent="0.55000000000000004">
      <c r="O16" s="23">
        <v>12</v>
      </c>
      <c r="P16" s="50">
        <v>462.476</v>
      </c>
      <c r="Q16" s="55">
        <v>462.38499999999999</v>
      </c>
      <c r="R16" s="52">
        <v>10</v>
      </c>
      <c r="S16" s="24">
        <v>461.67500000000001</v>
      </c>
      <c r="T16" s="25">
        <f t="shared" si="0"/>
        <v>462.01499999999999</v>
      </c>
      <c r="V16" s="38"/>
    </row>
    <row r="17" spans="12:22" ht="15" customHeight="1" x14ac:dyDescent="0.55000000000000004">
      <c r="O17" s="23">
        <v>14</v>
      </c>
      <c r="P17" s="50">
        <v>462.452</v>
      </c>
      <c r="Q17" s="55">
        <v>462.38499999999999</v>
      </c>
      <c r="R17" s="52">
        <v>12</v>
      </c>
      <c r="S17" s="24">
        <v>461.185</v>
      </c>
      <c r="T17" s="25">
        <f t="shared" si="0"/>
        <v>462.01499999999999</v>
      </c>
      <c r="V17" s="38"/>
    </row>
    <row r="18" spans="12:22" ht="15" customHeight="1" x14ac:dyDescent="0.55000000000000004">
      <c r="O18" s="23">
        <v>16</v>
      </c>
      <c r="P18" s="50">
        <v>462.411</v>
      </c>
      <c r="Q18" s="55">
        <v>462.38499999999999</v>
      </c>
      <c r="R18" s="52">
        <v>14</v>
      </c>
      <c r="S18" s="24">
        <v>460.97500000000002</v>
      </c>
      <c r="T18" s="25">
        <f t="shared" si="0"/>
        <v>462.01499999999999</v>
      </c>
      <c r="V18" s="38"/>
    </row>
    <row r="19" spans="12:22" ht="15" customHeight="1" x14ac:dyDescent="0.55000000000000004">
      <c r="O19" s="23">
        <v>17</v>
      </c>
      <c r="P19" s="50">
        <v>462.38499999999999</v>
      </c>
      <c r="Q19" s="55">
        <v>462.38499999999999</v>
      </c>
      <c r="R19" s="52">
        <v>16</v>
      </c>
      <c r="S19" s="24">
        <v>461.36500000000001</v>
      </c>
      <c r="T19" s="25">
        <f t="shared" si="0"/>
        <v>462.01499999999999</v>
      </c>
      <c r="V19" s="38"/>
    </row>
    <row r="20" spans="12:22" ht="15" customHeight="1" x14ac:dyDescent="0.55000000000000004">
      <c r="O20" s="23">
        <v>18</v>
      </c>
      <c r="P20" s="50">
        <v>462.11500000000001</v>
      </c>
      <c r="Q20" s="55">
        <v>462.38499999999999</v>
      </c>
      <c r="R20" s="52">
        <v>18</v>
      </c>
      <c r="S20" s="24">
        <v>461.44499999999999</v>
      </c>
      <c r="T20" s="25">
        <f t="shared" si="0"/>
        <v>462.01499999999999</v>
      </c>
      <c r="V20" s="38"/>
    </row>
    <row r="21" spans="12:22" ht="15" customHeight="1" x14ac:dyDescent="0.55000000000000004">
      <c r="O21" s="23">
        <v>20</v>
      </c>
      <c r="P21" s="50">
        <v>462.09500000000003</v>
      </c>
      <c r="Q21" s="55">
        <v>462.38499999999999</v>
      </c>
      <c r="R21" s="52">
        <v>20</v>
      </c>
      <c r="S21" s="24">
        <v>461.565</v>
      </c>
      <c r="T21" s="25">
        <f t="shared" si="0"/>
        <v>462.01499999999999</v>
      </c>
      <c r="V21" s="38"/>
    </row>
    <row r="22" spans="12:22" ht="15" customHeight="1" x14ac:dyDescent="0.55000000000000004">
      <c r="O22" s="23">
        <v>22</v>
      </c>
      <c r="P22" s="50">
        <v>461.70499999999998</v>
      </c>
      <c r="Q22" s="55">
        <v>462.38499999999999</v>
      </c>
      <c r="R22" s="52">
        <v>22</v>
      </c>
      <c r="S22" s="24">
        <v>462.197</v>
      </c>
      <c r="T22" s="25">
        <f t="shared" si="0"/>
        <v>462.01499999999999</v>
      </c>
      <c r="V22" s="38"/>
    </row>
    <row r="23" spans="12:22" ht="15" customHeight="1" x14ac:dyDescent="0.55000000000000004">
      <c r="O23" s="23">
        <v>24</v>
      </c>
      <c r="P23" s="50">
        <v>461.96499999999997</v>
      </c>
      <c r="Q23" s="55">
        <v>462.38499999999999</v>
      </c>
      <c r="R23" s="52">
        <v>24</v>
      </c>
      <c r="S23" s="24">
        <v>462.154</v>
      </c>
      <c r="T23" s="25">
        <f t="shared" si="0"/>
        <v>462.01499999999999</v>
      </c>
      <c r="V23" s="38"/>
    </row>
    <row r="24" spans="12:22" ht="15" customHeight="1" x14ac:dyDescent="0.55000000000000004">
      <c r="O24" s="23">
        <v>26</v>
      </c>
      <c r="P24" s="50">
        <v>462.01499999999999</v>
      </c>
      <c r="Q24" s="55">
        <v>462.38499999999999</v>
      </c>
      <c r="R24" s="52">
        <v>26</v>
      </c>
      <c r="S24" s="24">
        <v>462.13400000000001</v>
      </c>
      <c r="T24" s="25">
        <f t="shared" si="0"/>
        <v>462.01499999999999</v>
      </c>
      <c r="V24" s="38"/>
    </row>
    <row r="25" spans="12:22" ht="15" customHeight="1" x14ac:dyDescent="0.55000000000000004">
      <c r="L25" s="2"/>
      <c r="M25" s="2"/>
      <c r="N25" s="7"/>
      <c r="O25" s="23">
        <v>28</v>
      </c>
      <c r="P25" s="50">
        <v>462.15499999999997</v>
      </c>
      <c r="Q25" s="58">
        <v>462.38499999999999</v>
      </c>
      <c r="R25" s="52">
        <v>28</v>
      </c>
      <c r="S25" s="24">
        <v>461.84500000000003</v>
      </c>
      <c r="T25" s="25">
        <f t="shared" si="0"/>
        <v>462.01499999999999</v>
      </c>
      <c r="V25" s="38"/>
    </row>
    <row r="26" spans="12:22" ht="15" customHeight="1" x14ac:dyDescent="0.55000000000000004">
      <c r="L26" s="3"/>
      <c r="M26" s="3"/>
      <c r="O26" s="23">
        <v>30</v>
      </c>
      <c r="P26" s="50">
        <v>461.95499999999998</v>
      </c>
      <c r="Q26" s="58">
        <v>462.38499999999999</v>
      </c>
      <c r="R26" s="57">
        <v>30</v>
      </c>
      <c r="S26" s="24">
        <v>461.89499999999998</v>
      </c>
      <c r="T26" s="25">
        <f t="shared" si="0"/>
        <v>462.01499999999999</v>
      </c>
      <c r="V26" s="38"/>
    </row>
    <row r="27" spans="12:22" ht="15" customHeight="1" x14ac:dyDescent="0.55000000000000004">
      <c r="L27" s="2"/>
      <c r="M27" s="2"/>
      <c r="O27" s="23">
        <v>32</v>
      </c>
      <c r="P27" s="24">
        <v>461.935</v>
      </c>
      <c r="Q27" s="25"/>
      <c r="R27" s="23">
        <v>32</v>
      </c>
      <c r="S27" s="24">
        <v>462.30399999999997</v>
      </c>
      <c r="T27" s="25">
        <f t="shared" si="0"/>
        <v>462.01499999999999</v>
      </c>
      <c r="V27" s="38"/>
    </row>
    <row r="28" spans="12:22" ht="15" customHeight="1" x14ac:dyDescent="0.55000000000000004">
      <c r="L28" s="3"/>
      <c r="M28" s="3"/>
      <c r="O28" s="23">
        <v>34</v>
      </c>
      <c r="P28" s="24">
        <v>462.065</v>
      </c>
      <c r="Q28" s="25"/>
      <c r="R28" s="23">
        <v>34</v>
      </c>
      <c r="S28" s="24">
        <v>462.46</v>
      </c>
      <c r="T28" s="25">
        <f>$T$4</f>
        <v>462.01499999999999</v>
      </c>
      <c r="V28" s="38"/>
    </row>
    <row r="29" spans="12:22" ht="15" customHeight="1" x14ac:dyDescent="0.55000000000000004">
      <c r="L29" s="2"/>
      <c r="M29" s="2"/>
      <c r="O29" s="23">
        <v>36</v>
      </c>
      <c r="P29" s="50">
        <v>462.11500000000001</v>
      </c>
      <c r="Q29" s="61">
        <v>462.38499999999999</v>
      </c>
      <c r="R29" s="52">
        <v>36</v>
      </c>
      <c r="S29" s="24">
        <v>462.41399999999999</v>
      </c>
      <c r="T29" s="25">
        <f t="shared" si="0"/>
        <v>462.01499999999999</v>
      </c>
      <c r="V29" s="38"/>
    </row>
    <row r="30" spans="12:22" ht="15" customHeight="1" x14ac:dyDescent="0.55000000000000004">
      <c r="L30" s="3"/>
      <c r="M30" s="3"/>
      <c r="O30" s="23">
        <v>38</v>
      </c>
      <c r="P30" s="50">
        <v>462.35500000000002</v>
      </c>
      <c r="Q30" s="55">
        <v>462.38499999999999</v>
      </c>
      <c r="R30" s="52">
        <v>38</v>
      </c>
      <c r="S30" s="24">
        <v>462.53199999999998</v>
      </c>
      <c r="T30" s="25">
        <f t="shared" si="0"/>
        <v>462.01499999999999</v>
      </c>
      <c r="V30" s="38"/>
    </row>
    <row r="31" spans="12:22" ht="15" customHeight="1" x14ac:dyDescent="0.55000000000000004">
      <c r="L31" s="4"/>
      <c r="M31" s="4"/>
      <c r="O31" s="23">
        <v>40</v>
      </c>
      <c r="P31" s="50">
        <v>462.29500000000002</v>
      </c>
      <c r="Q31" s="55">
        <v>462.38499999999999</v>
      </c>
      <c r="R31" s="52">
        <v>40</v>
      </c>
      <c r="S31" s="24">
        <v>462.88200000000001</v>
      </c>
      <c r="T31" s="25">
        <f t="shared" si="0"/>
        <v>462.01499999999999</v>
      </c>
      <c r="V31" s="38"/>
    </row>
    <row r="32" spans="12:22" ht="15" customHeight="1" x14ac:dyDescent="0.55000000000000004">
      <c r="L32" s="4"/>
      <c r="M32" s="4"/>
      <c r="O32" s="23">
        <v>42</v>
      </c>
      <c r="P32" s="50">
        <v>462.315</v>
      </c>
      <c r="Q32" s="55">
        <v>462.38499999999999</v>
      </c>
      <c r="R32" s="52">
        <v>42</v>
      </c>
      <c r="S32" s="24">
        <v>462.822</v>
      </c>
      <c r="T32" s="25">
        <f t="shared" si="0"/>
        <v>462.01499999999999</v>
      </c>
      <c r="V32" s="38"/>
    </row>
    <row r="33" spans="1:22" ht="15" customHeight="1" x14ac:dyDescent="0.55000000000000004">
      <c r="L33" s="5"/>
      <c r="M33" s="6"/>
      <c r="O33" s="23">
        <v>44</v>
      </c>
      <c r="P33" s="50">
        <v>462.16500000000002</v>
      </c>
      <c r="Q33" s="55">
        <v>462.38499999999999</v>
      </c>
      <c r="R33" s="52">
        <v>44</v>
      </c>
      <c r="S33" s="24">
        <v>462.82799999999997</v>
      </c>
      <c r="T33" s="25">
        <f t="shared" si="0"/>
        <v>462.01499999999999</v>
      </c>
      <c r="V33" s="38"/>
    </row>
    <row r="34" spans="1:22" ht="15" customHeight="1" x14ac:dyDescent="0.55000000000000004">
      <c r="L34" s="4"/>
      <c r="M34" s="4"/>
      <c r="O34" s="23">
        <v>46</v>
      </c>
      <c r="P34" s="50">
        <v>462.13499999999999</v>
      </c>
      <c r="Q34" s="55">
        <v>462.38499999999999</v>
      </c>
      <c r="R34" s="52">
        <v>46</v>
      </c>
      <c r="S34" s="24">
        <v>463.04700000000003</v>
      </c>
      <c r="T34" s="25">
        <f t="shared" si="0"/>
        <v>462.01499999999999</v>
      </c>
      <c r="V34" s="38"/>
    </row>
    <row r="35" spans="1:22" ht="15" customHeight="1" x14ac:dyDescent="0.55000000000000004">
      <c r="O35" s="23">
        <v>48</v>
      </c>
      <c r="P35" s="50">
        <v>463.61500000000001</v>
      </c>
      <c r="Q35" s="55">
        <v>462.38499999999999</v>
      </c>
      <c r="R35" s="52">
        <v>48</v>
      </c>
      <c r="S35" s="24">
        <v>463.05399999999997</v>
      </c>
      <c r="T35" s="25">
        <f t="shared" si="0"/>
        <v>462.01499999999999</v>
      </c>
      <c r="V35" s="38"/>
    </row>
    <row r="36" spans="1:22" ht="15" customHeight="1" x14ac:dyDescent="0.55000000000000004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2</v>
      </c>
      <c r="J36" s="41">
        <v>4</v>
      </c>
      <c r="K36" s="41">
        <v>6</v>
      </c>
      <c r="L36" s="42">
        <v>8</v>
      </c>
      <c r="N36" s="7"/>
      <c r="O36" s="23">
        <v>50</v>
      </c>
      <c r="P36" s="50">
        <v>464.15300000000002</v>
      </c>
      <c r="Q36" s="55">
        <v>462.38499999999999</v>
      </c>
      <c r="R36" s="52">
        <v>50</v>
      </c>
      <c r="S36" s="24">
        <v>463.11500000000001</v>
      </c>
      <c r="T36" s="25">
        <f t="shared" si="0"/>
        <v>462.01499999999999</v>
      </c>
      <c r="V36" s="38"/>
    </row>
    <row r="37" spans="1:22" ht="15" customHeight="1" x14ac:dyDescent="0.55000000000000004">
      <c r="A37" s="36" t="s">
        <v>1</v>
      </c>
      <c r="B37" s="43">
        <v>467.95600000000002</v>
      </c>
      <c r="C37" s="44">
        <v>468.113</v>
      </c>
      <c r="D37" s="44">
        <v>468.30900000000003</v>
      </c>
      <c r="E37" s="44">
        <v>468.54</v>
      </c>
      <c r="F37" s="44">
        <v>468.72399999999999</v>
      </c>
      <c r="G37" s="44">
        <v>468.85500000000002</v>
      </c>
      <c r="H37" s="44">
        <v>467.59</v>
      </c>
      <c r="I37" s="44">
        <v>464.54899999999998</v>
      </c>
      <c r="J37" s="44">
        <v>463.72500000000002</v>
      </c>
      <c r="K37" s="44">
        <v>462.73</v>
      </c>
      <c r="L37" s="45">
        <v>462.654</v>
      </c>
      <c r="O37" s="23">
        <v>52</v>
      </c>
      <c r="P37" s="50">
        <v>464.07400000000001</v>
      </c>
      <c r="Q37" s="55">
        <v>462.38499999999999</v>
      </c>
      <c r="R37" s="52">
        <v>52</v>
      </c>
      <c r="S37" s="24">
        <v>463.14699999999999</v>
      </c>
      <c r="T37" s="25">
        <f t="shared" si="0"/>
        <v>462.01499999999999</v>
      </c>
      <c r="V37" s="38"/>
    </row>
    <row r="38" spans="1:22" ht="15" customHeight="1" x14ac:dyDescent="0.55000000000000004">
      <c r="A38" s="36" t="s">
        <v>0</v>
      </c>
      <c r="B38" s="46">
        <v>9</v>
      </c>
      <c r="C38" s="47">
        <v>10</v>
      </c>
      <c r="D38" s="47">
        <v>12</v>
      </c>
      <c r="E38" s="47">
        <v>14</v>
      </c>
      <c r="F38" s="47">
        <v>16</v>
      </c>
      <c r="G38" s="47">
        <v>18</v>
      </c>
      <c r="H38" s="47">
        <v>20</v>
      </c>
      <c r="I38" s="47">
        <v>22</v>
      </c>
      <c r="J38" s="47">
        <v>24</v>
      </c>
      <c r="K38" s="47">
        <v>26</v>
      </c>
      <c r="L38" s="48">
        <v>28</v>
      </c>
      <c r="M38" s="6"/>
      <c r="N38" s="6"/>
      <c r="O38" s="23">
        <v>54</v>
      </c>
      <c r="P38" s="50">
        <v>464.36599999999999</v>
      </c>
      <c r="Q38" s="55">
        <v>462.38499999999999</v>
      </c>
      <c r="R38" s="52">
        <v>54</v>
      </c>
      <c r="S38" s="24">
        <v>463.30200000000002</v>
      </c>
      <c r="T38" s="25">
        <f t="shared" si="0"/>
        <v>462.01499999999999</v>
      </c>
      <c r="V38" s="38"/>
    </row>
    <row r="39" spans="1:22" ht="15" customHeight="1" x14ac:dyDescent="0.55000000000000004">
      <c r="A39" s="36" t="s">
        <v>1</v>
      </c>
      <c r="B39" s="43">
        <v>462.01499999999999</v>
      </c>
      <c r="C39" s="44">
        <v>461.67500000000001</v>
      </c>
      <c r="D39" s="44">
        <v>461.185</v>
      </c>
      <c r="E39" s="44">
        <v>460.97500000000002</v>
      </c>
      <c r="F39" s="44">
        <v>461.36500000000001</v>
      </c>
      <c r="G39" s="44">
        <v>461.44499999999999</v>
      </c>
      <c r="H39" s="44">
        <v>461.565</v>
      </c>
      <c r="I39" s="44">
        <v>462.197</v>
      </c>
      <c r="J39" s="44">
        <v>462.154</v>
      </c>
      <c r="K39" s="44">
        <v>462.13400000000001</v>
      </c>
      <c r="L39" s="45">
        <v>461.84500000000003</v>
      </c>
      <c r="O39" s="23">
        <v>56</v>
      </c>
      <c r="P39" s="50">
        <v>464.34699999999998</v>
      </c>
      <c r="Q39" s="55">
        <v>462.38499999999999</v>
      </c>
      <c r="R39" s="52">
        <v>56</v>
      </c>
      <c r="S39" s="24">
        <v>463.74200000000002</v>
      </c>
      <c r="T39" s="25">
        <f t="shared" si="0"/>
        <v>462.01499999999999</v>
      </c>
      <c r="V39" s="38"/>
    </row>
    <row r="40" spans="1:22" ht="15" customHeight="1" x14ac:dyDescent="0.55000000000000004">
      <c r="A40" s="36" t="s">
        <v>0</v>
      </c>
      <c r="B40" s="46">
        <v>30</v>
      </c>
      <c r="C40" s="47">
        <v>32</v>
      </c>
      <c r="D40" s="47">
        <v>34</v>
      </c>
      <c r="E40" s="47">
        <v>36</v>
      </c>
      <c r="F40" s="47">
        <v>38</v>
      </c>
      <c r="G40" s="47">
        <v>40</v>
      </c>
      <c r="H40" s="47">
        <v>42</v>
      </c>
      <c r="I40" s="47">
        <v>44</v>
      </c>
      <c r="J40" s="47">
        <v>46</v>
      </c>
      <c r="K40" s="47">
        <v>48</v>
      </c>
      <c r="L40" s="48">
        <v>50</v>
      </c>
      <c r="O40" s="23">
        <v>58</v>
      </c>
      <c r="P40" s="50">
        <v>464.38799999999998</v>
      </c>
      <c r="Q40" s="55">
        <v>462.38499999999999</v>
      </c>
      <c r="R40" s="52">
        <v>58</v>
      </c>
      <c r="S40" s="24">
        <v>464.39699999999999</v>
      </c>
      <c r="T40" s="25">
        <f t="shared" si="0"/>
        <v>462.01499999999999</v>
      </c>
      <c r="V40" s="38"/>
    </row>
    <row r="41" spans="1:22" ht="15" customHeight="1" x14ac:dyDescent="0.55000000000000004">
      <c r="A41" s="36" t="s">
        <v>1</v>
      </c>
      <c r="B41" s="43">
        <v>461.89499999999998</v>
      </c>
      <c r="C41" s="44">
        <v>462.30399999999997</v>
      </c>
      <c r="D41" s="44">
        <v>462.46</v>
      </c>
      <c r="E41" s="44">
        <v>462.41399999999999</v>
      </c>
      <c r="F41" s="44">
        <v>462.53199999999998</v>
      </c>
      <c r="G41" s="44">
        <v>462.88200000000001</v>
      </c>
      <c r="H41" s="44">
        <v>462.822</v>
      </c>
      <c r="I41" s="44">
        <v>462.82799999999997</v>
      </c>
      <c r="J41" s="44">
        <v>463.04700000000003</v>
      </c>
      <c r="K41" s="44">
        <v>463.05399999999997</v>
      </c>
      <c r="L41" s="45">
        <v>463.11500000000001</v>
      </c>
      <c r="O41" s="23">
        <v>60</v>
      </c>
      <c r="P41" s="50">
        <v>464.685</v>
      </c>
      <c r="Q41" s="55">
        <v>462.38499999999999</v>
      </c>
      <c r="R41" s="52">
        <v>60</v>
      </c>
      <c r="S41" s="24">
        <v>464.53199999999998</v>
      </c>
      <c r="T41" s="25">
        <f t="shared" si="0"/>
        <v>462.01499999999999</v>
      </c>
      <c r="V41" s="38"/>
    </row>
    <row r="42" spans="1:22" ht="15" customHeight="1" x14ac:dyDescent="0.55000000000000004">
      <c r="A42" s="36" t="s">
        <v>0</v>
      </c>
      <c r="B42" s="46">
        <v>52</v>
      </c>
      <c r="C42" s="47">
        <v>54</v>
      </c>
      <c r="D42" s="47">
        <v>56</v>
      </c>
      <c r="E42" s="47">
        <v>58</v>
      </c>
      <c r="F42" s="47">
        <v>60</v>
      </c>
      <c r="G42" s="47">
        <v>62</v>
      </c>
      <c r="H42" s="47">
        <v>64</v>
      </c>
      <c r="I42" s="47">
        <v>66</v>
      </c>
      <c r="J42" s="47">
        <v>68</v>
      </c>
      <c r="K42" s="47">
        <v>70</v>
      </c>
      <c r="L42" s="48">
        <v>70</v>
      </c>
      <c r="O42" s="23">
        <v>62</v>
      </c>
      <c r="P42" s="50">
        <v>464.73500000000001</v>
      </c>
      <c r="Q42" s="55">
        <v>462.38499999999999</v>
      </c>
      <c r="R42" s="52">
        <v>62</v>
      </c>
      <c r="S42" s="24">
        <v>464.69200000000001</v>
      </c>
      <c r="T42" s="25">
        <f t="shared" si="0"/>
        <v>462.01499999999999</v>
      </c>
      <c r="V42" s="38"/>
    </row>
    <row r="43" spans="1:22" ht="15" customHeight="1" x14ac:dyDescent="0.55000000000000004">
      <c r="A43" s="36" t="s">
        <v>1</v>
      </c>
      <c r="B43" s="43">
        <v>463.14699999999999</v>
      </c>
      <c r="C43" s="44">
        <v>463.30200000000002</v>
      </c>
      <c r="D43" s="44">
        <v>463.74200000000002</v>
      </c>
      <c r="E43" s="44">
        <v>464.39699999999999</v>
      </c>
      <c r="F43" s="44">
        <v>464.53199999999998</v>
      </c>
      <c r="G43" s="44">
        <v>464.69200000000001</v>
      </c>
      <c r="H43" s="44">
        <v>465.05200000000002</v>
      </c>
      <c r="I43" s="44">
        <v>466.07299999999998</v>
      </c>
      <c r="J43" s="44">
        <v>466.65199999999999</v>
      </c>
      <c r="K43" s="44">
        <v>467.75400000000002</v>
      </c>
      <c r="L43" s="45">
        <v>468.9</v>
      </c>
      <c r="O43" s="23">
        <v>64</v>
      </c>
      <c r="P43" s="50">
        <v>464.82799999999997</v>
      </c>
      <c r="Q43" s="55">
        <v>462.38499999999999</v>
      </c>
      <c r="R43" s="52">
        <v>64</v>
      </c>
      <c r="S43" s="24">
        <v>465.05200000000002</v>
      </c>
      <c r="T43" s="25">
        <f t="shared" si="0"/>
        <v>462.01499999999999</v>
      </c>
      <c r="V43" s="38"/>
    </row>
    <row r="44" spans="1:22" ht="15" customHeight="1" x14ac:dyDescent="0.55000000000000004">
      <c r="A44" s="36" t="s">
        <v>0</v>
      </c>
      <c r="B44" s="46">
        <v>80</v>
      </c>
      <c r="C44" s="47">
        <v>90</v>
      </c>
      <c r="D44" s="47">
        <v>100</v>
      </c>
      <c r="E44" s="47">
        <v>110</v>
      </c>
      <c r="F44" s="47">
        <v>120</v>
      </c>
      <c r="G44" s="34"/>
      <c r="H44" s="34"/>
      <c r="I44" s="34"/>
      <c r="J44" s="34"/>
      <c r="K44" s="34"/>
      <c r="L44" s="35"/>
      <c r="O44" s="23">
        <v>66</v>
      </c>
      <c r="P44" s="50">
        <v>466.07499999999999</v>
      </c>
      <c r="Q44" s="55">
        <v>462.38499999999999</v>
      </c>
      <c r="R44" s="52">
        <v>66</v>
      </c>
      <c r="S44" s="24">
        <v>466.07299999999998</v>
      </c>
      <c r="T44" s="25">
        <f t="shared" si="0"/>
        <v>462.01499999999999</v>
      </c>
      <c r="V44" s="38"/>
    </row>
    <row r="45" spans="1:22" ht="15" customHeight="1" x14ac:dyDescent="0.55000000000000004">
      <c r="A45" s="36" t="s">
        <v>1</v>
      </c>
      <c r="B45" s="43">
        <v>468.69200000000001</v>
      </c>
      <c r="C45" s="44">
        <v>468.44</v>
      </c>
      <c r="D45" s="44">
        <v>468.24200000000002</v>
      </c>
      <c r="E45" s="44">
        <v>468.072</v>
      </c>
      <c r="F45" s="44">
        <v>467.95400000000001</v>
      </c>
      <c r="G45" s="34"/>
      <c r="H45" s="34"/>
      <c r="I45" s="34"/>
      <c r="J45" s="34"/>
      <c r="K45" s="34"/>
      <c r="L45" s="35"/>
      <c r="O45" s="23">
        <v>68</v>
      </c>
      <c r="P45" s="50">
        <v>466.43799999999999</v>
      </c>
      <c r="Q45" s="55">
        <v>462.38499999999999</v>
      </c>
      <c r="R45" s="52">
        <v>68</v>
      </c>
      <c r="S45" s="24">
        <v>466.65199999999999</v>
      </c>
      <c r="T45" s="25">
        <f t="shared" si="0"/>
        <v>462.01499999999999</v>
      </c>
      <c r="V45" s="38"/>
    </row>
    <row r="46" spans="1:22" ht="15" customHeight="1" x14ac:dyDescent="0.55000000000000004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3">
        <v>70</v>
      </c>
      <c r="P46" s="50">
        <v>467.71800000000002</v>
      </c>
      <c r="Q46" s="55">
        <v>462.38499999999999</v>
      </c>
      <c r="R46" s="52">
        <v>70</v>
      </c>
      <c r="S46" s="24">
        <v>467.75400000000002</v>
      </c>
      <c r="T46" s="25">
        <f t="shared" si="0"/>
        <v>462.01499999999999</v>
      </c>
      <c r="V46" s="38"/>
    </row>
    <row r="47" spans="1:22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>
        <v>70</v>
      </c>
      <c r="P47" s="50">
        <v>468.9</v>
      </c>
      <c r="Q47" s="55">
        <v>462.38499999999999</v>
      </c>
      <c r="R47" s="52">
        <v>70</v>
      </c>
      <c r="S47" s="24">
        <v>468.9</v>
      </c>
      <c r="T47" s="25">
        <f t="shared" si="0"/>
        <v>462.01499999999999</v>
      </c>
      <c r="V47" s="38"/>
    </row>
    <row r="48" spans="1:22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>
        <v>80</v>
      </c>
      <c r="P48" s="50">
        <v>468.57100000000003</v>
      </c>
      <c r="Q48" s="55">
        <v>462.38499999999999</v>
      </c>
      <c r="R48" s="52">
        <v>80</v>
      </c>
      <c r="S48" s="24">
        <v>468.69200000000001</v>
      </c>
      <c r="T48" s="25">
        <f t="shared" si="0"/>
        <v>462.01499999999999</v>
      </c>
      <c r="V48" s="38"/>
    </row>
    <row r="49" spans="1:22" ht="15" customHeight="1" x14ac:dyDescent="0.55000000000000004">
      <c r="A49" s="12"/>
      <c r="B49" s="13" t="s">
        <v>2</v>
      </c>
      <c r="C49" s="14">
        <v>468.69499999999999</v>
      </c>
      <c r="D49" s="15" t="s">
        <v>8</v>
      </c>
      <c r="E49" s="16"/>
      <c r="F49" s="13" t="s">
        <v>3</v>
      </c>
      <c r="G49" s="14">
        <v>468.85500000000002</v>
      </c>
      <c r="H49" s="15" t="s">
        <v>8</v>
      </c>
      <c r="I49" s="12"/>
      <c r="J49" s="13" t="s">
        <v>4</v>
      </c>
      <c r="K49" s="14">
        <v>468.9</v>
      </c>
      <c r="L49" s="15" t="s">
        <v>8</v>
      </c>
      <c r="O49" s="23">
        <v>90</v>
      </c>
      <c r="P49" s="50">
        <v>468.34300000000002</v>
      </c>
      <c r="Q49" s="55">
        <v>462.38499999999999</v>
      </c>
      <c r="R49" s="52">
        <v>90</v>
      </c>
      <c r="S49" s="24">
        <v>468.44</v>
      </c>
      <c r="T49" s="25">
        <f t="shared" si="0"/>
        <v>462.01499999999999</v>
      </c>
      <c r="V49" s="38"/>
    </row>
    <row r="50" spans="1:22" ht="15" customHeight="1" x14ac:dyDescent="0.55000000000000004">
      <c r="A50" s="12"/>
      <c r="B50" s="13" t="s">
        <v>5</v>
      </c>
      <c r="C50" s="14">
        <f>MIN(S4:S52)</f>
        <v>460.97500000000002</v>
      </c>
      <c r="D50" s="15" t="s">
        <v>8</v>
      </c>
      <c r="E50" s="16"/>
      <c r="F50" s="13" t="s">
        <v>6</v>
      </c>
      <c r="G50" s="14">
        <v>462.83499999999998</v>
      </c>
      <c r="H50" s="15" t="s">
        <v>8</v>
      </c>
      <c r="I50" s="12"/>
      <c r="J50" s="66" t="s">
        <v>13</v>
      </c>
      <c r="K50" s="67"/>
      <c r="L50" s="68"/>
      <c r="O50" s="23">
        <v>100</v>
      </c>
      <c r="P50" s="50">
        <v>468.12799999999999</v>
      </c>
      <c r="Q50" s="55">
        <v>462.38499999999999</v>
      </c>
      <c r="R50" s="52">
        <v>100</v>
      </c>
      <c r="S50" s="24">
        <v>468.24200000000002</v>
      </c>
      <c r="T50" s="25">
        <f t="shared" si="0"/>
        <v>462.01499999999999</v>
      </c>
      <c r="V50" s="38"/>
    </row>
    <row r="51" spans="1:22" ht="15" customHeight="1" x14ac:dyDescent="0.55000000000000004">
      <c r="O51" s="23">
        <v>110</v>
      </c>
      <c r="P51" s="50">
        <v>467.97199999999998</v>
      </c>
      <c r="Q51" s="55">
        <v>462.38499999999999</v>
      </c>
      <c r="R51" s="52">
        <v>110</v>
      </c>
      <c r="S51" s="24">
        <v>468.072</v>
      </c>
      <c r="T51" s="25">
        <f t="shared" si="0"/>
        <v>462.01499999999999</v>
      </c>
      <c r="V51" s="38"/>
    </row>
    <row r="52" spans="1:22" ht="15" customHeight="1" x14ac:dyDescent="0.55000000000000004">
      <c r="J52" s="70" t="s">
        <v>11</v>
      </c>
      <c r="K52" s="70"/>
      <c r="L52" s="70"/>
      <c r="O52" s="26">
        <v>120</v>
      </c>
      <c r="P52" s="59">
        <v>467.67399999999998</v>
      </c>
      <c r="Q52" s="56">
        <v>462.38499999999999</v>
      </c>
      <c r="R52" s="60">
        <v>120</v>
      </c>
      <c r="S52" s="27">
        <v>467.95400000000001</v>
      </c>
      <c r="T52" s="28">
        <f t="shared" si="0"/>
        <v>462.01499999999999</v>
      </c>
      <c r="V52" s="38"/>
    </row>
    <row r="53" spans="1:22" ht="1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2" ht="18.600000000000001" x14ac:dyDescent="0.55000000000000004">
      <c r="C54" s="38"/>
      <c r="O54" s="31"/>
      <c r="P54" s="32"/>
      <c r="Q54" s="33"/>
    </row>
    <row r="55" spans="1:22" ht="18.600000000000001" x14ac:dyDescent="0.55000000000000004">
      <c r="O55" s="31"/>
      <c r="P55" s="32"/>
      <c r="Q55" s="33"/>
    </row>
    <row r="56" spans="1:22" x14ac:dyDescent="0.25">
      <c r="E56" s="69" t="s">
        <v>9</v>
      </c>
      <c r="F56" s="69"/>
      <c r="G56" s="69"/>
      <c r="H56" s="69"/>
      <c r="I56" s="69"/>
    </row>
    <row r="57" spans="1:22" x14ac:dyDescent="0.25">
      <c r="E57" s="29"/>
      <c r="F57" s="29"/>
      <c r="G57" s="29"/>
      <c r="H57" s="29"/>
      <c r="P57" s="30"/>
    </row>
    <row r="59" spans="1:22" x14ac:dyDescent="0.25">
      <c r="F59" s="62" t="s">
        <v>10</v>
      </c>
      <c r="G59" s="62"/>
      <c r="H59" s="62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&amp;R๗๖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G.11-2567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2024-03-14T08:20:23Z</cp:lastPrinted>
  <dcterms:created xsi:type="dcterms:W3CDTF">2010-03-08T03:23:31Z</dcterms:created>
  <dcterms:modified xsi:type="dcterms:W3CDTF">2024-03-14T08:20:34Z</dcterms:modified>
</cp:coreProperties>
</file>