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งาน ปี 2565\3.รูปตัดปี2565\รูปตัดปี 2565\รูปตัดยม น่าน โขงเหนือ สาละวิน 2565(นิ้ง)\รูปตัดโขงเหนือ\"/>
    </mc:Choice>
  </mc:AlternateContent>
  <bookViews>
    <workbookView xWindow="-120" yWindow="-120" windowWidth="28110" windowHeight="16440"/>
  </bookViews>
  <sheets>
    <sheet name="G.13-2565" sheetId="1" r:id="rId1"/>
  </sheets>
  <externalReferences>
    <externalReference r:id="rId2"/>
  </externalReferences>
  <definedNames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6" i="1" l="1"/>
  <c r="T16" i="1"/>
  <c r="T6" i="1"/>
  <c r="T7" i="1"/>
  <c r="T8" i="1"/>
  <c r="T9" i="1"/>
  <c r="T10" i="1"/>
  <c r="T11" i="1"/>
  <c r="T12" i="1"/>
  <c r="T13" i="1"/>
  <c r="T14" i="1"/>
  <c r="T15" i="1"/>
  <c r="T17" i="1"/>
  <c r="T18" i="1"/>
  <c r="T19" i="1"/>
  <c r="T20" i="1"/>
  <c r="T21" i="1"/>
  <c r="T22" i="1"/>
  <c r="T23" i="1"/>
  <c r="T24" i="1"/>
  <c r="T25" i="1"/>
  <c r="T27" i="1"/>
  <c r="T28" i="1"/>
  <c r="T29" i="1"/>
  <c r="T30" i="1"/>
  <c r="T31" i="1"/>
  <c r="T32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<sst xmlns="http://schemas.openxmlformats.org/spreadsheetml/2006/main" count="34" uniqueCount="14">
  <si>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</si>
  <si>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</si>
  <si>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</si>
  <si>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</si>
  <si>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</si>
  <si>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</si>
  <si>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</si>
  <si>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</si>
  <si>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</si>
  <si>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</si>
  <si>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สำรวจเมื่อ 12 ม.ค.2564</t>
  </si>
  <si>
    <t>เปลี่ยนรูปแล้ว</t>
  </si>
  <si>
    <t>สำรวจเมื่อ 21 ธ.ค.2564</t>
  </si>
  <si>
    <t>ผู้สำรวจ นายกฤษดา ถาปัน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</si>
</sst>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2" fillId="0" borderId="0" xfId="3"/>
    <xf numFmtId="0" fontId="2" fillId="0" borderId="0" xfId="3" applyBorder="1"/>
    <xf numFmtId="1" fontId="5" fillId="0" borderId="0" xfId="3" applyNumberFormat="1" applyFont="1" applyFill="1" applyBorder="1" applyAlignment="1">
      <alignment horizontal="center" vertical="center"/>
    </xf>
    <xf numFmtId="187" fontId="5" fillId="0" borderId="0" xfId="3" applyNumberFormat="1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4" fillId="0" borderId="0" xfId="3" applyFont="1" applyFill="1" applyBorder="1" applyAlignment="1">
      <alignment horizontal="center" vertical="center"/>
    </xf>
    <xf numFmtId="0" fontId="2" fillId="2" borderId="0" xfId="3" applyFill="1"/>
    <xf numFmtId="0" fontId="7" fillId="0" borderId="4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8" fillId="0" borderId="0" xfId="3" applyFont="1"/>
    <xf numFmtId="0" fontId="7" fillId="0" borderId="8" xfId="3" applyFont="1" applyFill="1" applyBorder="1" applyAlignment="1">
      <alignment horizontal="center" vertical="center"/>
    </xf>
    <xf numFmtId="187" fontId="7" fillId="0" borderId="9" xfId="3" applyNumberFormat="1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0" xfId="3" applyFont="1" applyFill="1"/>
    <xf numFmtId="0" fontId="8" fillId="0" borderId="0" xfId="3" applyFont="1" applyFill="1"/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1" fontId="7" fillId="0" borderId="14" xfId="2" applyNumberFormat="1" applyFont="1" applyFill="1" applyBorder="1" applyAlignment="1">
      <alignment horizontal="center"/>
    </xf>
    <xf numFmtId="187" fontId="7" fillId="0" borderId="1" xfId="2" applyNumberFormat="1" applyFont="1" applyFill="1" applyBorder="1" applyAlignment="1">
      <alignment horizontal="center"/>
    </xf>
    <xf numFmtId="187" fontId="10" fillId="0" borderId="15" xfId="0" applyNumberFormat="1" applyFont="1" applyFill="1" applyBorder="1"/>
    <xf numFmtId="1" fontId="7" fillId="0" borderId="16" xfId="2" applyNumberFormat="1" applyFont="1" applyFill="1" applyBorder="1" applyAlignment="1">
      <alignment horizontal="center"/>
    </xf>
    <xf numFmtId="187" fontId="7" fillId="0" borderId="17" xfId="2" applyNumberFormat="1" applyFont="1" applyFill="1" applyBorder="1" applyAlignment="1">
      <alignment horizontal="center"/>
    </xf>
    <xf numFmtId="187" fontId="10" fillId="0" borderId="18" xfId="0" applyNumberFormat="1" applyFont="1" applyFill="1" applyBorder="1"/>
    <xf numFmtId="1" fontId="7" fillId="0" borderId="19" xfId="2" applyNumberFormat="1" applyFont="1" applyFill="1" applyBorder="1" applyAlignment="1">
      <alignment horizontal="center"/>
    </xf>
    <xf numFmtId="187" fontId="7" fillId="0" borderId="20" xfId="2" applyNumberFormat="1" applyFont="1" applyFill="1" applyBorder="1" applyAlignment="1">
      <alignment horizontal="center"/>
    </xf>
    <xf numFmtId="187" fontId="10" fillId="0" borderId="21" xfId="0" applyNumberFormat="1" applyFont="1" applyFill="1" applyBorder="1"/>
    <xf numFmtId="0" fontId="11" fillId="0" borderId="0" xfId="3" applyFont="1" applyAlignment="1"/>
    <xf numFmtId="0" fontId="2" fillId="0" borderId="0" xfId="3" applyFont="1" applyFill="1" applyAlignment="1"/>
    <xf numFmtId="0" fontId="2" fillId="0" borderId="0" xfId="3" applyFill="1" applyAlignment="1"/>
    <xf numFmtId="0" fontId="2" fillId="0" borderId="0" xfId="3" applyFill="1"/>
    <xf numFmtId="187" fontId="3" fillId="0" borderId="0" xfId="3" applyNumberFormat="1" applyFont="1"/>
    <xf numFmtId="1" fontId="7" fillId="0" borderId="0" xfId="2" applyNumberFormat="1" applyFont="1" applyFill="1" applyBorder="1" applyAlignment="1">
      <alignment horizontal="center"/>
    </xf>
    <xf numFmtId="187" fontId="7" fillId="0" borderId="0" xfId="2" applyNumberFormat="1" applyFont="1" applyFill="1" applyBorder="1" applyAlignment="1">
      <alignment horizontal="center"/>
    </xf>
    <xf numFmtId="187" fontId="10" fillId="0" borderId="0" xfId="0" applyNumberFormat="1" applyFont="1" applyFill="1" applyBorder="1"/>
    <xf numFmtId="187" fontId="7" fillId="0" borderId="22" xfId="3" applyNumberFormat="1" applyFont="1" applyFill="1" applyBorder="1" applyAlignment="1">
      <alignment horizontal="center" vertical="center"/>
    </xf>
    <xf numFmtId="187" fontId="7" fillId="0" borderId="23" xfId="3" applyNumberFormat="1" applyFont="1" applyFill="1" applyBorder="1" applyAlignment="1">
      <alignment horizontal="center" vertical="center"/>
    </xf>
    <xf numFmtId="1" fontId="7" fillId="0" borderId="22" xfId="3" applyNumberFormat="1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87" fontId="2" fillId="0" borderId="0" xfId="3" applyNumberFormat="1"/>
    <xf numFmtId="0" fontId="7" fillId="0" borderId="29" xfId="3" applyFont="1" applyFill="1" applyBorder="1" applyAlignment="1">
      <alignment horizontal="center" vertical="center"/>
    </xf>
    <xf numFmtId="1" fontId="7" fillId="0" borderId="30" xfId="2" applyNumberFormat="1" applyFont="1" applyFill="1" applyBorder="1" applyAlignment="1">
      <alignment horizontal="center"/>
    </xf>
    <xf numFmtId="1" fontId="7" fillId="0" borderId="2" xfId="2" applyNumberFormat="1" applyFont="1" applyFill="1" applyBorder="1" applyAlignment="1">
      <alignment horizontal="center"/>
    </xf>
    <xf numFmtId="1" fontId="7" fillId="0" borderId="3" xfId="2" applyNumberFormat="1" applyFont="1" applyFill="1" applyBorder="1" applyAlignment="1">
      <alignment horizontal="center"/>
    </xf>
    <xf numFmtId="187" fontId="7" fillId="0" borderId="25" xfId="2" applyNumberFormat="1" applyFont="1" applyFill="1" applyBorder="1" applyAlignment="1">
      <alignment horizontal="center"/>
    </xf>
    <xf numFmtId="187" fontId="7" fillId="0" borderId="22" xfId="2" applyNumberFormat="1" applyFont="1" applyFill="1" applyBorder="1" applyAlignment="1">
      <alignment horizontal="center"/>
    </xf>
    <xf numFmtId="187" fontId="7" fillId="0" borderId="23" xfId="2" applyNumberFormat="1" applyFont="1" applyFill="1" applyBorder="1" applyAlignment="1">
      <alignment horizontal="center"/>
    </xf>
    <xf numFmtId="1" fontId="7" fillId="0" borderId="25" xfId="2" applyNumberFormat="1" applyFont="1" applyFill="1" applyBorder="1" applyAlignment="1">
      <alignment horizontal="center"/>
    </xf>
    <xf numFmtId="1" fontId="7" fillId="0" borderId="22" xfId="2" applyNumberFormat="1" applyFont="1" applyFill="1" applyBorder="1" applyAlignment="1">
      <alignment horizontal="center"/>
    </xf>
    <xf numFmtId="1" fontId="7" fillId="0" borderId="23" xfId="2" applyNumberFormat="1" applyFont="1" applyFill="1" applyBorder="1" applyAlignment="1">
      <alignment horizontal="center"/>
    </xf>
    <xf numFmtId="0" fontId="2" fillId="3" borderId="0" xfId="3" applyFont="1" applyFill="1" applyAlignment="1">
      <alignment horizontal="center"/>
    </xf>
    <xf numFmtId="0" fontId="7" fillId="0" borderId="11" xfId="2" applyFont="1" applyFill="1" applyBorder="1" applyAlignment="1">
      <alignment horizontal="center"/>
    </xf>
    <xf numFmtId="0" fontId="7" fillId="0" borderId="12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15" fontId="9" fillId="0" borderId="26" xfId="0" applyNumberFormat="1" applyFont="1" applyFill="1" applyBorder="1" applyAlignment="1">
      <alignment horizontal="center" vertical="center"/>
    </xf>
    <xf numFmtId="15" fontId="9" fillId="0" borderId="27" xfId="0" applyNumberFormat="1" applyFont="1" applyFill="1" applyBorder="1" applyAlignment="1">
      <alignment horizontal="center" vertical="center"/>
    </xf>
    <xf numFmtId="15" fontId="9" fillId="0" borderId="28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/>
    <cellStyle name="ปกติ" xfId="0" builtinId="0"/>
    <cellStyle name="ปกติ_Crossection - PingBasin" xfId="2"/>
    <cellStyle name="ปกติ_P.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175566817445702"/>
          <c:y val="5.2716950527169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752672764581084"/>
          <c:y val="0.19757493782494415"/>
          <c:w val="0.78122157687893434"/>
          <c:h val="0.452902549783333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รูปตัดปี2565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3949713978060438"/>
                  <c:y val="-3.9440920948711197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485.960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12E-46D1-95FF-57FCD808DA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3.550297238486215E-2"/>
                  <c:y val="-0.1638229263895205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486.000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12E-46D1-95FF-57FCD808DA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'G.13-2565'!$R$4:$R$51</c:f>
              <c:numCache>
                <c:formatCode>0</c:formatCode>
                <c:ptCount val="4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32</c:v>
                </c:pt>
                <c:pt idx="24">
                  <c:v>40</c:v>
                </c:pt>
                <c:pt idx="25">
                  <c:v>50</c:v>
                </c:pt>
                <c:pt idx="26">
                  <c:v>60</c:v>
                </c:pt>
                <c:pt idx="27">
                  <c:v>70</c:v>
                </c:pt>
                <c:pt idx="28">
                  <c:v>80</c:v>
                </c:pt>
              </c:numCache>
            </c:numRef>
          </c:xVal>
          <c:yVal>
            <c:numRef>
              <c:f>'G.13-2565'!$S$4:$S$51</c:f>
              <c:numCache>
                <c:formatCode>0.000</c:formatCode>
                <c:ptCount val="48"/>
                <c:pt idx="0">
                  <c:v>485.05700000000002</c:v>
                </c:pt>
                <c:pt idx="1">
                  <c:v>485.02800000000002</c:v>
                </c:pt>
                <c:pt idx="2">
                  <c:v>484.96300000000002</c:v>
                </c:pt>
                <c:pt idx="3">
                  <c:v>484.88799999999998</c:v>
                </c:pt>
                <c:pt idx="4">
                  <c:v>485.197</c:v>
                </c:pt>
                <c:pt idx="5">
                  <c:v>485.96</c:v>
                </c:pt>
                <c:pt idx="6">
                  <c:v>485.005</c:v>
                </c:pt>
                <c:pt idx="7">
                  <c:v>483.88799999999998</c:v>
                </c:pt>
                <c:pt idx="8">
                  <c:v>483.346</c:v>
                </c:pt>
                <c:pt idx="9">
                  <c:v>483.15800000000002</c:v>
                </c:pt>
                <c:pt idx="10">
                  <c:v>482.553</c:v>
                </c:pt>
                <c:pt idx="11">
                  <c:v>482.911</c:v>
                </c:pt>
                <c:pt idx="12">
                  <c:v>482.51</c:v>
                </c:pt>
                <c:pt idx="13">
                  <c:v>481.41</c:v>
                </c:pt>
                <c:pt idx="14">
                  <c:v>481.6</c:v>
                </c:pt>
                <c:pt idx="15">
                  <c:v>481.78</c:v>
                </c:pt>
                <c:pt idx="16">
                  <c:v>482.36</c:v>
                </c:pt>
                <c:pt idx="17">
                  <c:v>482.31</c:v>
                </c:pt>
                <c:pt idx="18">
                  <c:v>481.97</c:v>
                </c:pt>
                <c:pt idx="19">
                  <c:v>481.86</c:v>
                </c:pt>
                <c:pt idx="20">
                  <c:v>482.71300000000002</c:v>
                </c:pt>
                <c:pt idx="21">
                  <c:v>483.72800000000001</c:v>
                </c:pt>
                <c:pt idx="22">
                  <c:v>485.52100000000002</c:v>
                </c:pt>
                <c:pt idx="23">
                  <c:v>486</c:v>
                </c:pt>
                <c:pt idx="24">
                  <c:v>485.52600000000001</c:v>
                </c:pt>
                <c:pt idx="25">
                  <c:v>485.238</c:v>
                </c:pt>
                <c:pt idx="26">
                  <c:v>485.22800000000001</c:v>
                </c:pt>
                <c:pt idx="27">
                  <c:v>485.23700000000002</c:v>
                </c:pt>
                <c:pt idx="28">
                  <c:v>485.238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2E-46D1-95FF-57FCD808DAF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7.4561859254772642E-2"/>
                  <c:y val="-3.8340952061843335E-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482.510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12E-46D1-95FF-57FCD808DAF7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'G.13-2565'!$R$16:$R$23</c:f>
              <c:numCache>
                <c:formatCode>0</c:formatCode>
                <c:ptCount val="8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26</c:v>
                </c:pt>
              </c:numCache>
            </c:numRef>
          </c:xVal>
          <c:yVal>
            <c:numRef>
              <c:f>'G.13-2565'!$T$17:$T$24</c:f>
              <c:numCache>
                <c:formatCode>0.000</c:formatCode>
                <c:ptCount val="8"/>
                <c:pt idx="0">
                  <c:v>482.51</c:v>
                </c:pt>
                <c:pt idx="1">
                  <c:v>482.51</c:v>
                </c:pt>
                <c:pt idx="2">
                  <c:v>482.51</c:v>
                </c:pt>
                <c:pt idx="3">
                  <c:v>482.51</c:v>
                </c:pt>
                <c:pt idx="4">
                  <c:v>482.51</c:v>
                </c:pt>
                <c:pt idx="5">
                  <c:v>482.51</c:v>
                </c:pt>
                <c:pt idx="6">
                  <c:v>482.51</c:v>
                </c:pt>
                <c:pt idx="7">
                  <c:v>482.51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12E-46D1-95FF-57FCD808D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46852336"/>
        <c:axId val="-1746847440"/>
      </c:scatterChart>
      <c:valAx>
        <c:axId val="-1746852336"/>
        <c:scaling>
          <c:orientation val="minMax"/>
          <c:max val="8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351942406009806"/>
              <c:y val="0.775101679159396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47440"/>
        <c:crossesAt val="480"/>
        <c:crossBetween val="midCat"/>
        <c:majorUnit val="10"/>
      </c:valAx>
      <c:valAx>
        <c:axId val="-1746847440"/>
        <c:scaling>
          <c:orientation val="minMax"/>
          <c:max val="488"/>
          <c:min val="48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-174685233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45226585051993"/>
          <c:y val="0.89972587071051491"/>
          <c:w val="0.55557333147845445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440055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=""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ภาพถ่ายและรูปตัดขวางลำน้ำสถานีสำรวจอุทกวิทยาน้ำฝาง(G.13)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สะพานบ้านแม่ข่า ต.แม่ข่า อ.ไชยปราการ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ปี2565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17" name="Rectangle 2">
          <a:extLst>
            <a:ext uri="{FF2B5EF4-FFF2-40B4-BE49-F238E27FC236}">
              <a16:creationId xmlns="" xmlns:a16="http://schemas.microsoft.com/office/drawing/2014/main" id="{00000000-0008-0000-0000-0000C1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18" name="Text Box 3">
          <a:extLst>
            <a:ext uri="{FF2B5EF4-FFF2-40B4-BE49-F238E27FC236}">
              <a16:creationId xmlns=""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219" name="Chart 4">
          <a:extLst>
            <a:ext uri="{FF2B5EF4-FFF2-40B4-BE49-F238E27FC236}">
              <a16:creationId xmlns="" xmlns:a16="http://schemas.microsoft.com/office/drawing/2014/main" id="{00000000-0008-0000-0000-0000C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0" name="Text Box 3">
          <a:extLst>
            <a:ext uri="{FF2B5EF4-FFF2-40B4-BE49-F238E27FC236}">
              <a16:creationId xmlns=""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1" name="Text Box 3">
          <a:extLst>
            <a:ext uri="{FF2B5EF4-FFF2-40B4-BE49-F238E27FC236}">
              <a16:creationId xmlns=""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2" name="Text Box 3">
          <a:extLst>
            <a:ext uri="{FF2B5EF4-FFF2-40B4-BE49-F238E27FC236}">
              <a16:creationId xmlns=""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23" name="Text Box 3">
          <a:extLst>
            <a:ext uri="{FF2B5EF4-FFF2-40B4-BE49-F238E27FC236}">
              <a16:creationId xmlns=""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24" name="Text Box 3">
          <a:extLst>
            <a:ext uri="{FF2B5EF4-FFF2-40B4-BE49-F238E27FC236}">
              <a16:creationId xmlns=""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5" name="Text Box 131">
          <a:extLst>
            <a:ext uri="{FF2B5EF4-FFF2-40B4-BE49-F238E27FC236}">
              <a16:creationId xmlns=""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6" name="Text Box 132">
          <a:extLst>
            <a:ext uri="{FF2B5EF4-FFF2-40B4-BE49-F238E27FC236}">
              <a16:creationId xmlns=""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7" name="Text Box 133">
          <a:extLst>
            <a:ext uri="{FF2B5EF4-FFF2-40B4-BE49-F238E27FC236}">
              <a16:creationId xmlns=""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8" name="Text Box 134">
          <a:extLst>
            <a:ext uri="{FF2B5EF4-FFF2-40B4-BE49-F238E27FC236}">
              <a16:creationId xmlns=""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29" name="Text Box 135">
          <a:extLst>
            <a:ext uri="{FF2B5EF4-FFF2-40B4-BE49-F238E27FC236}">
              <a16:creationId xmlns=""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152400</xdr:rowOff>
    </xdr:from>
    <xdr:to>
      <xdr:col>18</xdr:col>
      <xdr:colOff>38100</xdr:colOff>
      <xdr:row>29</xdr:row>
      <xdr:rowOff>161925</xdr:rowOff>
    </xdr:to>
    <xdr:sp macro="" textlink="">
      <xdr:nvSpPr>
        <xdr:cNvPr id="1230" name="Text Box 136">
          <a:extLst>
            <a:ext uri="{FF2B5EF4-FFF2-40B4-BE49-F238E27FC236}">
              <a16:creationId xmlns=""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1" name="Text Box 3">
          <a:extLst>
            <a:ext uri="{FF2B5EF4-FFF2-40B4-BE49-F238E27FC236}">
              <a16:creationId xmlns=""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2" name="Text Box 3">
          <a:extLst>
            <a:ext uri="{FF2B5EF4-FFF2-40B4-BE49-F238E27FC236}">
              <a16:creationId xmlns=""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3" name="Text Box 3">
          <a:extLst>
            <a:ext uri="{FF2B5EF4-FFF2-40B4-BE49-F238E27FC236}">
              <a16:creationId xmlns=""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4" name="Text Box 3">
          <a:extLst>
            <a:ext uri="{FF2B5EF4-FFF2-40B4-BE49-F238E27FC236}">
              <a16:creationId xmlns=""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5" name="Text Box 3">
          <a:extLst>
            <a:ext uri="{FF2B5EF4-FFF2-40B4-BE49-F238E27FC236}">
              <a16:creationId xmlns=""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36" name="Text Box 3">
          <a:extLst>
            <a:ext uri="{FF2B5EF4-FFF2-40B4-BE49-F238E27FC236}">
              <a16:creationId xmlns=""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7" name="Text Box 3">
          <a:extLst>
            <a:ext uri="{FF2B5EF4-FFF2-40B4-BE49-F238E27FC236}">
              <a16:creationId xmlns=""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8" name="Text Box 3">
          <a:extLst>
            <a:ext uri="{FF2B5EF4-FFF2-40B4-BE49-F238E27FC236}">
              <a16:creationId xmlns=""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39" name="Text Box 3">
          <a:extLst>
            <a:ext uri="{FF2B5EF4-FFF2-40B4-BE49-F238E27FC236}">
              <a16:creationId xmlns=""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0" name="Text Box 3">
          <a:extLst>
            <a:ext uri="{FF2B5EF4-FFF2-40B4-BE49-F238E27FC236}">
              <a16:creationId xmlns=""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41" name="Text Box 3">
          <a:extLst>
            <a:ext uri="{FF2B5EF4-FFF2-40B4-BE49-F238E27FC236}">
              <a16:creationId xmlns=""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42" name="Text Box 3">
          <a:extLst>
            <a:ext uri="{FF2B5EF4-FFF2-40B4-BE49-F238E27FC236}">
              <a16:creationId xmlns=""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19051</xdr:colOff>
      <xdr:row>3</xdr:row>
      <xdr:rowOff>152400</xdr:rowOff>
    </xdr:from>
    <xdr:to>
      <xdr:col>11</xdr:col>
      <xdr:colOff>371475</xdr:colOff>
      <xdr:row>15</xdr:row>
      <xdr:rowOff>152400</xdr:rowOff>
    </xdr:to>
    <xdr:pic>
      <xdr:nvPicPr>
        <xdr:cNvPr id="1244" name="Picture 220">
          <a:extLst>
            <a:ext uri="{FF2B5EF4-FFF2-40B4-BE49-F238E27FC236}">
              <a16:creationId xmlns=""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803"/>
        <a:stretch/>
      </xdr:blipFill>
      <xdr:spPr bwMode="auto">
        <a:xfrm>
          <a:off x="19051" y="723900"/>
          <a:ext cx="5486399" cy="228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tabSelected="1" topLeftCell="A37" workbookViewId="0">
      <selection activeCell="J52" sqref="J52:L52"/>
    </sheetView>
  </sheetViews>
  <sheetFormatPr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45">
      <c r="O1" s="58">
        <v>2564</v>
      </c>
      <c r="P1" s="59"/>
      <c r="Q1" s="60"/>
      <c r="R1" s="58">
        <v>2565</v>
      </c>
      <c r="S1" s="59"/>
      <c r="T1" s="60"/>
    </row>
    <row r="2" spans="14:20" ht="15" customHeight="1" x14ac:dyDescent="0.2">
      <c r="O2" s="61" t="s">
        <v>10</v>
      </c>
      <c r="P2" s="62"/>
      <c r="Q2" s="63"/>
      <c r="R2" s="61" t="s">
        <v>12</v>
      </c>
      <c r="S2" s="62"/>
      <c r="T2" s="63"/>
    </row>
    <row r="3" spans="14:20" ht="15" customHeight="1" x14ac:dyDescent="0.45">
      <c r="O3" s="19" t="s">
        <v>0</v>
      </c>
      <c r="P3" s="20" t="s">
        <v>1</v>
      </c>
      <c r="Q3" s="21" t="s">
        <v>7</v>
      </c>
      <c r="R3" s="19" t="s">
        <v>0</v>
      </c>
      <c r="S3" s="20" t="s">
        <v>1</v>
      </c>
      <c r="T3" s="21" t="s">
        <v>7</v>
      </c>
    </row>
    <row r="4" spans="14:20" ht="15" customHeight="1" x14ac:dyDescent="0.45">
      <c r="N4" s="8"/>
      <c r="O4" s="22">
        <v>-50</v>
      </c>
      <c r="P4" s="23">
        <v>485.12099999999998</v>
      </c>
      <c r="Q4" s="24">
        <v>481.9</v>
      </c>
      <c r="R4" s="22">
        <v>-50</v>
      </c>
      <c r="S4" s="23">
        <v>485.05700000000002</v>
      </c>
      <c r="T4" s="24">
        <v>482.51</v>
      </c>
    </row>
    <row r="5" spans="14:20" ht="15" customHeight="1" x14ac:dyDescent="0.45">
      <c r="O5" s="25">
        <v>-40</v>
      </c>
      <c r="P5" s="26">
        <v>484.774</v>
      </c>
      <c r="Q5" s="27">
        <v>481.9</v>
      </c>
      <c r="R5" s="25">
        <v>-40</v>
      </c>
      <c r="S5" s="26">
        <v>485.02800000000002</v>
      </c>
      <c r="T5" s="27">
        <f>$T$4</f>
        <v>482.51</v>
      </c>
    </row>
    <row r="6" spans="14:20" ht="15" customHeight="1" x14ac:dyDescent="0.45">
      <c r="O6" s="25">
        <v>-30</v>
      </c>
      <c r="P6" s="26">
        <v>484.76100000000002</v>
      </c>
      <c r="Q6" s="27">
        <v>481.9</v>
      </c>
      <c r="R6" s="25">
        <v>-30</v>
      </c>
      <c r="S6" s="26">
        <v>484.96300000000002</v>
      </c>
      <c r="T6" s="27">
        <f t="shared" ref="T6:T32" si="0">$T$4</f>
        <v>482.51</v>
      </c>
    </row>
    <row r="7" spans="14:20" ht="15" customHeight="1" x14ac:dyDescent="0.45">
      <c r="O7" s="25">
        <v>-20</v>
      </c>
      <c r="P7" s="26">
        <v>484.75200000000001</v>
      </c>
      <c r="Q7" s="27">
        <v>481.9</v>
      </c>
      <c r="R7" s="25">
        <v>-20</v>
      </c>
      <c r="S7" s="26">
        <v>484.88799999999998</v>
      </c>
      <c r="T7" s="27">
        <f t="shared" si="0"/>
        <v>482.51</v>
      </c>
    </row>
    <row r="8" spans="14:20" ht="15" customHeight="1" x14ac:dyDescent="0.45">
      <c r="O8" s="25">
        <v>-10</v>
      </c>
      <c r="P8" s="26">
        <v>484.74099999999999</v>
      </c>
      <c r="Q8" s="27">
        <v>481.9</v>
      </c>
      <c r="R8" s="25">
        <v>-10</v>
      </c>
      <c r="S8" s="26">
        <v>485.197</v>
      </c>
      <c r="T8" s="27">
        <f t="shared" si="0"/>
        <v>482.51</v>
      </c>
    </row>
    <row r="9" spans="14:20" ht="15" customHeight="1" x14ac:dyDescent="0.45">
      <c r="O9" s="25">
        <v>0</v>
      </c>
      <c r="P9" s="26">
        <v>485.96</v>
      </c>
      <c r="Q9" s="27">
        <v>481.9</v>
      </c>
      <c r="R9" s="25">
        <v>0</v>
      </c>
      <c r="S9" s="26">
        <v>485.96</v>
      </c>
      <c r="T9" s="27">
        <f t="shared" si="0"/>
        <v>482.51</v>
      </c>
    </row>
    <row r="10" spans="14:20" ht="15" customHeight="1" x14ac:dyDescent="0.45">
      <c r="O10" s="25">
        <v>0</v>
      </c>
      <c r="P10" s="26">
        <v>485.04300000000001</v>
      </c>
      <c r="Q10" s="27">
        <v>481.9</v>
      </c>
      <c r="R10" s="25">
        <v>0</v>
      </c>
      <c r="S10" s="26">
        <v>485.005</v>
      </c>
      <c r="T10" s="27">
        <f t="shared" si="0"/>
        <v>482.51</v>
      </c>
    </row>
    <row r="11" spans="14:20" ht="15" customHeight="1" x14ac:dyDescent="0.45">
      <c r="O11" s="25">
        <v>2</v>
      </c>
      <c r="P11" s="26">
        <v>483.95499999999998</v>
      </c>
      <c r="Q11" s="27">
        <v>481.9</v>
      </c>
      <c r="R11" s="25">
        <v>2</v>
      </c>
      <c r="S11" s="26">
        <v>483.88799999999998</v>
      </c>
      <c r="T11" s="27">
        <f t="shared" si="0"/>
        <v>482.51</v>
      </c>
    </row>
    <row r="12" spans="14:20" ht="15" customHeight="1" x14ac:dyDescent="0.45">
      <c r="O12" s="25">
        <v>4</v>
      </c>
      <c r="P12" s="26">
        <v>483.39699999999999</v>
      </c>
      <c r="Q12" s="27">
        <v>481.9</v>
      </c>
      <c r="R12" s="25">
        <v>4</v>
      </c>
      <c r="S12" s="26">
        <v>483.346</v>
      </c>
      <c r="T12" s="27">
        <f t="shared" si="0"/>
        <v>482.51</v>
      </c>
    </row>
    <row r="13" spans="14:20" ht="15" customHeight="1" x14ac:dyDescent="0.45">
      <c r="O13" s="25">
        <v>6</v>
      </c>
      <c r="P13" s="26">
        <v>482.89</v>
      </c>
      <c r="Q13" s="27">
        <v>481.9</v>
      </c>
      <c r="R13" s="25">
        <v>6</v>
      </c>
      <c r="S13" s="26">
        <v>483.15800000000002</v>
      </c>
      <c r="T13" s="27">
        <f t="shared" si="0"/>
        <v>482.51</v>
      </c>
    </row>
    <row r="14" spans="14:20" ht="15" customHeight="1" x14ac:dyDescent="0.45">
      <c r="N14" s="8"/>
      <c r="O14" s="25">
        <v>8</v>
      </c>
      <c r="P14" s="26">
        <v>482.65100000000001</v>
      </c>
      <c r="Q14" s="27">
        <v>481.9</v>
      </c>
      <c r="R14" s="25">
        <v>8</v>
      </c>
      <c r="S14" s="26">
        <v>482.553</v>
      </c>
      <c r="T14" s="27">
        <f t="shared" si="0"/>
        <v>482.51</v>
      </c>
    </row>
    <row r="15" spans="14:20" ht="15" customHeight="1" x14ac:dyDescent="0.45">
      <c r="N15" s="34"/>
      <c r="O15" s="25">
        <v>10</v>
      </c>
      <c r="P15" s="26">
        <v>483.01499999999999</v>
      </c>
      <c r="Q15" s="27">
        <v>481.9</v>
      </c>
      <c r="R15" s="25">
        <v>10</v>
      </c>
      <c r="S15" s="26">
        <v>482.911</v>
      </c>
      <c r="T15" s="27">
        <f t="shared" si="0"/>
        <v>482.51</v>
      </c>
    </row>
    <row r="16" spans="14:20" ht="15" customHeight="1" x14ac:dyDescent="0.45">
      <c r="O16" s="25">
        <v>14</v>
      </c>
      <c r="P16" s="26">
        <v>481.21</v>
      </c>
      <c r="Q16" s="27">
        <v>481.9</v>
      </c>
      <c r="R16" s="25">
        <v>12</v>
      </c>
      <c r="S16" s="26">
        <v>482.51</v>
      </c>
      <c r="T16" s="27">
        <f t="shared" si="0"/>
        <v>482.51</v>
      </c>
    </row>
    <row r="17" spans="11:20" ht="15" customHeight="1" x14ac:dyDescent="0.45">
      <c r="O17" s="25">
        <v>16</v>
      </c>
      <c r="P17" s="26">
        <v>481.62</v>
      </c>
      <c r="Q17" s="27">
        <v>481.9</v>
      </c>
      <c r="R17" s="25">
        <v>14</v>
      </c>
      <c r="S17" s="26">
        <v>481.41</v>
      </c>
      <c r="T17" s="27">
        <f t="shared" si="0"/>
        <v>482.51</v>
      </c>
    </row>
    <row r="18" spans="11:20" ht="15" customHeight="1" x14ac:dyDescent="0.45">
      <c r="O18" s="25">
        <v>18</v>
      </c>
      <c r="P18" s="26">
        <v>481.7</v>
      </c>
      <c r="Q18" s="27">
        <v>481.9</v>
      </c>
      <c r="R18" s="25">
        <v>16</v>
      </c>
      <c r="S18" s="26">
        <v>481.6</v>
      </c>
      <c r="T18" s="27">
        <f t="shared" si="0"/>
        <v>482.51</v>
      </c>
    </row>
    <row r="19" spans="11:20" ht="15" customHeight="1" x14ac:dyDescent="0.45">
      <c r="O19" s="25">
        <v>20</v>
      </c>
      <c r="P19" s="26">
        <v>482.59500000000003</v>
      </c>
      <c r="Q19" s="27">
        <v>481.9</v>
      </c>
      <c r="R19" s="25">
        <v>18</v>
      </c>
      <c r="S19" s="26">
        <v>481.78</v>
      </c>
      <c r="T19" s="27">
        <f t="shared" si="0"/>
        <v>482.51</v>
      </c>
    </row>
    <row r="20" spans="11:20" ht="15" customHeight="1" x14ac:dyDescent="0.45">
      <c r="O20" s="25">
        <v>22</v>
      </c>
      <c r="P20" s="26">
        <v>482.25</v>
      </c>
      <c r="Q20" s="27">
        <v>481.9</v>
      </c>
      <c r="R20" s="25">
        <v>20</v>
      </c>
      <c r="S20" s="26">
        <v>482.36</v>
      </c>
      <c r="T20" s="27">
        <f t="shared" si="0"/>
        <v>482.51</v>
      </c>
    </row>
    <row r="21" spans="11:20" ht="15" customHeight="1" x14ac:dyDescent="0.45">
      <c r="O21" s="25">
        <v>24</v>
      </c>
      <c r="P21" s="26">
        <v>482.14400000000001</v>
      </c>
      <c r="Q21" s="27">
        <v>481.9</v>
      </c>
      <c r="R21" s="25">
        <v>22</v>
      </c>
      <c r="S21" s="26">
        <v>482.31</v>
      </c>
      <c r="T21" s="27">
        <f t="shared" si="0"/>
        <v>482.51</v>
      </c>
    </row>
    <row r="22" spans="11:20" ht="15" customHeight="1" x14ac:dyDescent="0.45">
      <c r="O22" s="25">
        <v>26</v>
      </c>
      <c r="P22" s="26">
        <v>482.39299999999997</v>
      </c>
      <c r="Q22" s="27">
        <v>481.9</v>
      </c>
      <c r="R22" s="25">
        <v>24</v>
      </c>
      <c r="S22" s="26">
        <v>481.97</v>
      </c>
      <c r="T22" s="27">
        <f t="shared" si="0"/>
        <v>482.51</v>
      </c>
    </row>
    <row r="23" spans="11:20" ht="15" customHeight="1" x14ac:dyDescent="0.45">
      <c r="O23" s="25">
        <v>28</v>
      </c>
      <c r="P23" s="26">
        <v>483.721</v>
      </c>
      <c r="Q23" s="27">
        <v>481.9</v>
      </c>
      <c r="R23" s="25">
        <v>26</v>
      </c>
      <c r="S23" s="26">
        <v>481.86</v>
      </c>
      <c r="T23" s="27">
        <f t="shared" si="0"/>
        <v>482.51</v>
      </c>
    </row>
    <row r="24" spans="11:20" ht="15" customHeight="1" x14ac:dyDescent="0.45">
      <c r="O24" s="25">
        <v>30</v>
      </c>
      <c r="P24" s="26">
        <v>485.57100000000003</v>
      </c>
      <c r="Q24" s="27">
        <v>481.9</v>
      </c>
      <c r="R24" s="25">
        <v>28</v>
      </c>
      <c r="S24" s="26">
        <v>482.71300000000002</v>
      </c>
      <c r="T24" s="27">
        <f t="shared" si="0"/>
        <v>482.51</v>
      </c>
    </row>
    <row r="25" spans="11:20" ht="15" customHeight="1" x14ac:dyDescent="0.45">
      <c r="K25" s="2"/>
      <c r="L25" s="3"/>
      <c r="M25" s="3"/>
      <c r="N25" s="8"/>
      <c r="O25" s="25">
        <v>30</v>
      </c>
      <c r="P25" s="26">
        <v>486</v>
      </c>
      <c r="Q25" s="27">
        <v>481.9</v>
      </c>
      <c r="R25" s="25">
        <v>30</v>
      </c>
      <c r="S25" s="26">
        <v>483.72800000000001</v>
      </c>
      <c r="T25" s="27">
        <f t="shared" si="0"/>
        <v>482.51</v>
      </c>
    </row>
    <row r="26" spans="11:20" ht="15" customHeight="1" x14ac:dyDescent="0.45">
      <c r="K26" s="2"/>
      <c r="L26" s="4"/>
      <c r="M26" s="4"/>
      <c r="N26" s="34"/>
      <c r="O26" s="25">
        <v>40</v>
      </c>
      <c r="P26" s="26">
        <v>485.48599999999999</v>
      </c>
      <c r="Q26" s="27">
        <v>481.9</v>
      </c>
      <c r="R26" s="25">
        <v>32</v>
      </c>
      <c r="S26" s="26">
        <v>485.52100000000002</v>
      </c>
      <c r="T26" s="27">
        <f t="shared" si="0"/>
        <v>482.51</v>
      </c>
    </row>
    <row r="27" spans="11:20" ht="15" customHeight="1" x14ac:dyDescent="0.45">
      <c r="K27" s="2"/>
      <c r="L27" s="3"/>
      <c r="M27" s="3"/>
      <c r="O27" s="25">
        <v>50</v>
      </c>
      <c r="P27" s="26">
        <v>485.24799999999999</v>
      </c>
      <c r="Q27" s="27">
        <v>481.9</v>
      </c>
      <c r="R27" s="25">
        <v>32</v>
      </c>
      <c r="S27" s="26">
        <v>486</v>
      </c>
      <c r="T27" s="27">
        <f t="shared" si="0"/>
        <v>482.51</v>
      </c>
    </row>
    <row r="28" spans="11:20" ht="15" customHeight="1" x14ac:dyDescent="0.45">
      <c r="K28" s="2"/>
      <c r="L28" s="4"/>
      <c r="M28" s="4"/>
      <c r="O28" s="25">
        <v>60</v>
      </c>
      <c r="P28" s="26">
        <v>485.24599999999998</v>
      </c>
      <c r="Q28" s="27">
        <v>481.9</v>
      </c>
      <c r="R28" s="25">
        <v>40</v>
      </c>
      <c r="S28" s="26">
        <v>485.52600000000001</v>
      </c>
      <c r="T28" s="27">
        <f t="shared" si="0"/>
        <v>482.51</v>
      </c>
    </row>
    <row r="29" spans="11:20" ht="15" customHeight="1" x14ac:dyDescent="0.45">
      <c r="K29" s="2"/>
      <c r="L29" s="3"/>
      <c r="M29" s="3"/>
      <c r="O29" s="25">
        <v>70</v>
      </c>
      <c r="P29" s="26">
        <v>485.24099999999999</v>
      </c>
      <c r="Q29" s="27">
        <v>481.9</v>
      </c>
      <c r="R29" s="25">
        <v>50</v>
      </c>
      <c r="S29" s="26">
        <v>485.238</v>
      </c>
      <c r="T29" s="27">
        <f t="shared" si="0"/>
        <v>482.51</v>
      </c>
    </row>
    <row r="30" spans="11:20" ht="15" customHeight="1" x14ac:dyDescent="0.45">
      <c r="K30" s="2"/>
      <c r="L30" s="4"/>
      <c r="M30" s="4"/>
      <c r="O30" s="25">
        <v>80</v>
      </c>
      <c r="P30" s="26">
        <v>485.24</v>
      </c>
      <c r="Q30" s="27">
        <v>481.9</v>
      </c>
      <c r="R30" s="25">
        <v>60</v>
      </c>
      <c r="S30" s="26">
        <v>485.22800000000001</v>
      </c>
      <c r="T30" s="27">
        <f t="shared" si="0"/>
        <v>482.51</v>
      </c>
    </row>
    <row r="31" spans="11:20" ht="15" customHeight="1" x14ac:dyDescent="0.45">
      <c r="K31" s="2"/>
      <c r="L31" s="5"/>
      <c r="M31" s="5"/>
      <c r="O31" s="25">
        <v>90</v>
      </c>
      <c r="P31" s="26">
        <v>485.221</v>
      </c>
      <c r="Q31" s="27">
        <v>481.9</v>
      </c>
      <c r="R31" s="25">
        <v>70</v>
      </c>
      <c r="S31" s="26">
        <v>485.23700000000002</v>
      </c>
      <c r="T31" s="27">
        <f t="shared" si="0"/>
        <v>482.51</v>
      </c>
    </row>
    <row r="32" spans="11:20" ht="15" customHeight="1" x14ac:dyDescent="0.45">
      <c r="K32" s="2"/>
      <c r="L32" s="5"/>
      <c r="M32" s="5"/>
      <c r="O32" s="25">
        <v>100</v>
      </c>
      <c r="P32" s="26">
        <v>485.21800000000002</v>
      </c>
      <c r="Q32" s="27">
        <v>481.9</v>
      </c>
      <c r="R32" s="25">
        <v>80</v>
      </c>
      <c r="S32" s="26">
        <v>485.238</v>
      </c>
      <c r="T32" s="27">
        <f t="shared" si="0"/>
        <v>482.51</v>
      </c>
    </row>
    <row r="33" spans="1:20" ht="15" customHeight="1" x14ac:dyDescent="0.45">
      <c r="K33" s="2"/>
      <c r="L33" s="6"/>
      <c r="M33" s="7"/>
      <c r="O33" s="25"/>
      <c r="P33" s="26"/>
      <c r="Q33" s="27"/>
      <c r="R33" s="25"/>
      <c r="S33" s="26"/>
      <c r="T33" s="27"/>
    </row>
    <row r="34" spans="1:20" ht="15" customHeight="1" x14ac:dyDescent="0.45">
      <c r="K34" s="2"/>
      <c r="L34" s="5"/>
      <c r="M34" s="5"/>
      <c r="O34" s="25"/>
      <c r="P34" s="26"/>
      <c r="Q34" s="27"/>
      <c r="R34" s="25"/>
      <c r="S34" s="26"/>
      <c r="T34" s="27"/>
    </row>
    <row r="35" spans="1:20" ht="15" customHeight="1" x14ac:dyDescent="0.45">
      <c r="O35" s="25"/>
      <c r="P35" s="26"/>
      <c r="Q35" s="27"/>
      <c r="R35" s="25"/>
      <c r="S35" s="26"/>
      <c r="T35" s="27"/>
    </row>
    <row r="36" spans="1:20" ht="15" customHeight="1" x14ac:dyDescent="0.45">
      <c r="A36" s="47" t="s">
        <v>0</v>
      </c>
      <c r="B36" s="48">
        <v>-50</v>
      </c>
      <c r="C36" s="49">
        <v>-40</v>
      </c>
      <c r="D36" s="49">
        <v>-30</v>
      </c>
      <c r="E36" s="49">
        <v>-20</v>
      </c>
      <c r="F36" s="49">
        <v>-10</v>
      </c>
      <c r="G36" s="49">
        <v>0</v>
      </c>
      <c r="H36" s="49">
        <v>0</v>
      </c>
      <c r="I36" s="49">
        <v>2</v>
      </c>
      <c r="J36" s="49">
        <v>4</v>
      </c>
      <c r="K36" s="49">
        <v>6</v>
      </c>
      <c r="L36" s="50">
        <v>8</v>
      </c>
      <c r="N36" s="8"/>
      <c r="O36" s="25"/>
      <c r="P36" s="26"/>
      <c r="Q36" s="27"/>
      <c r="R36" s="25"/>
      <c r="S36" s="26"/>
      <c r="T36" s="27"/>
    </row>
    <row r="37" spans="1:20" ht="15" customHeight="1" x14ac:dyDescent="0.45">
      <c r="A37" s="44" t="s">
        <v>1</v>
      </c>
      <c r="B37" s="51">
        <v>485.05700000000002</v>
      </c>
      <c r="C37" s="52">
        <v>485.02800000000002</v>
      </c>
      <c r="D37" s="52">
        <v>484.96300000000002</v>
      </c>
      <c r="E37" s="52">
        <v>484.88799999999998</v>
      </c>
      <c r="F37" s="52">
        <v>485.197</v>
      </c>
      <c r="G37" s="52">
        <v>485.96</v>
      </c>
      <c r="H37" s="52">
        <v>485.005</v>
      </c>
      <c r="I37" s="52">
        <v>483.88799999999998</v>
      </c>
      <c r="J37" s="52">
        <v>483.346</v>
      </c>
      <c r="K37" s="52">
        <v>483.15800000000002</v>
      </c>
      <c r="L37" s="53">
        <v>482.553</v>
      </c>
      <c r="N37" s="34"/>
      <c r="O37" s="25"/>
      <c r="P37" s="26"/>
      <c r="Q37" s="27"/>
      <c r="R37" s="25"/>
      <c r="S37" s="26"/>
      <c r="T37" s="27"/>
    </row>
    <row r="38" spans="1:20" ht="15" customHeight="1" x14ac:dyDescent="0.45">
      <c r="A38" s="44" t="s">
        <v>0</v>
      </c>
      <c r="B38" s="54">
        <v>10</v>
      </c>
      <c r="C38" s="55">
        <v>12</v>
      </c>
      <c r="D38" s="55">
        <v>14</v>
      </c>
      <c r="E38" s="55">
        <v>16</v>
      </c>
      <c r="F38" s="55">
        <v>18</v>
      </c>
      <c r="G38" s="55">
        <v>20</v>
      </c>
      <c r="H38" s="55">
        <v>22</v>
      </c>
      <c r="I38" s="55">
        <v>24</v>
      </c>
      <c r="J38" s="55">
        <v>26</v>
      </c>
      <c r="K38" s="55">
        <v>28</v>
      </c>
      <c r="L38" s="56">
        <v>30</v>
      </c>
      <c r="M38" s="7"/>
      <c r="N38" s="7"/>
      <c r="O38" s="25"/>
      <c r="P38" s="26"/>
      <c r="Q38" s="27"/>
      <c r="R38" s="25"/>
      <c r="S38" s="26"/>
      <c r="T38" s="27"/>
    </row>
    <row r="39" spans="1:20" ht="15" customHeight="1" x14ac:dyDescent="0.45">
      <c r="A39" s="44" t="s">
        <v>1</v>
      </c>
      <c r="B39" s="51">
        <v>482.911</v>
      </c>
      <c r="C39" s="52">
        <v>482.51</v>
      </c>
      <c r="D39" s="52">
        <v>481.41</v>
      </c>
      <c r="E39" s="52">
        <v>481.6</v>
      </c>
      <c r="F39" s="52">
        <v>481.78</v>
      </c>
      <c r="G39" s="52">
        <v>482.36</v>
      </c>
      <c r="H39" s="52">
        <v>482.31</v>
      </c>
      <c r="I39" s="52">
        <v>481.97</v>
      </c>
      <c r="J39" s="52">
        <v>481.86</v>
      </c>
      <c r="K39" s="52">
        <v>482.71300000000002</v>
      </c>
      <c r="L39" s="53">
        <v>483.72800000000001</v>
      </c>
      <c r="O39" s="25"/>
      <c r="P39" s="26"/>
      <c r="Q39" s="27"/>
      <c r="R39" s="25"/>
      <c r="S39" s="26"/>
      <c r="T39" s="27"/>
    </row>
    <row r="40" spans="1:20" ht="15" customHeight="1" x14ac:dyDescent="0.45">
      <c r="A40" s="44" t="s">
        <v>0</v>
      </c>
      <c r="B40" s="54">
        <v>32</v>
      </c>
      <c r="C40" s="55">
        <v>32</v>
      </c>
      <c r="D40" s="55">
        <v>40</v>
      </c>
      <c r="E40" s="55">
        <v>50</v>
      </c>
      <c r="F40" s="55">
        <v>60</v>
      </c>
      <c r="G40" s="55">
        <v>70</v>
      </c>
      <c r="H40" s="55">
        <v>80</v>
      </c>
      <c r="I40" s="41"/>
      <c r="J40" s="42"/>
      <c r="K40" s="42"/>
      <c r="L40" s="43"/>
      <c r="O40" s="25"/>
      <c r="P40" s="26"/>
      <c r="Q40" s="27"/>
      <c r="R40" s="25"/>
      <c r="S40" s="26"/>
      <c r="T40" s="27"/>
    </row>
    <row r="41" spans="1:20" ht="15" customHeight="1" x14ac:dyDescent="0.45">
      <c r="A41" s="44" t="s">
        <v>1</v>
      </c>
      <c r="B41" s="51">
        <v>485.52100000000002</v>
      </c>
      <c r="C41" s="52">
        <v>486</v>
      </c>
      <c r="D41" s="52">
        <v>485.52600000000001</v>
      </c>
      <c r="E41" s="52">
        <v>485.238</v>
      </c>
      <c r="F41" s="52">
        <v>485.22800000000001</v>
      </c>
      <c r="G41" s="52">
        <v>485.23700000000002</v>
      </c>
      <c r="H41" s="52">
        <v>485.238</v>
      </c>
      <c r="I41" s="39"/>
      <c r="J41" s="39"/>
      <c r="K41" s="39"/>
      <c r="L41" s="40"/>
      <c r="O41" s="25"/>
      <c r="P41" s="26"/>
      <c r="Q41" s="27"/>
      <c r="R41" s="25"/>
      <c r="S41" s="26"/>
      <c r="T41" s="27"/>
    </row>
    <row r="42" spans="1:20" ht="15" customHeight="1" x14ac:dyDescent="0.45">
      <c r="A42" s="44" t="s">
        <v>0</v>
      </c>
      <c r="B42" s="45"/>
      <c r="C42" s="42"/>
      <c r="D42" s="42"/>
      <c r="E42" s="42"/>
      <c r="F42" s="42"/>
      <c r="G42" s="42"/>
      <c r="H42" s="42"/>
      <c r="I42" s="42"/>
      <c r="J42" s="42"/>
      <c r="K42" s="42"/>
      <c r="L42" s="43"/>
      <c r="O42" s="25"/>
      <c r="P42" s="26"/>
      <c r="Q42" s="27"/>
      <c r="R42" s="25"/>
      <c r="S42" s="26"/>
      <c r="T42" s="27"/>
    </row>
    <row r="43" spans="1:20" ht="15" customHeight="1" x14ac:dyDescent="0.45">
      <c r="A43" s="44" t="s">
        <v>1</v>
      </c>
      <c r="B43" s="45"/>
      <c r="C43" s="42"/>
      <c r="D43" s="39"/>
      <c r="E43" s="42"/>
      <c r="F43" s="42"/>
      <c r="G43" s="42"/>
      <c r="H43" s="42"/>
      <c r="I43" s="42"/>
      <c r="J43" s="42"/>
      <c r="K43" s="42"/>
      <c r="L43" s="43"/>
      <c r="O43" s="25"/>
      <c r="P43" s="26"/>
      <c r="Q43" s="27"/>
      <c r="R43" s="25"/>
      <c r="S43" s="26"/>
      <c r="T43" s="27"/>
    </row>
    <row r="44" spans="1:20" ht="15" customHeight="1" x14ac:dyDescent="0.45">
      <c r="A44" s="44" t="s">
        <v>0</v>
      </c>
      <c r="B44" s="45"/>
      <c r="C44" s="42"/>
      <c r="D44" s="42"/>
      <c r="E44" s="42"/>
      <c r="F44" s="42"/>
      <c r="G44" s="42"/>
      <c r="H44" s="42"/>
      <c r="I44" s="42"/>
      <c r="J44" s="42"/>
      <c r="K44" s="42"/>
      <c r="L44" s="43"/>
      <c r="O44" s="25"/>
      <c r="P44" s="26"/>
      <c r="Q44" s="27"/>
      <c r="R44" s="25"/>
      <c r="S44" s="26"/>
      <c r="T44" s="27"/>
    </row>
    <row r="45" spans="1:20" ht="15" customHeight="1" x14ac:dyDescent="0.45">
      <c r="A45" s="44" t="s">
        <v>1</v>
      </c>
      <c r="B45" s="45"/>
      <c r="C45" s="42"/>
      <c r="D45" s="42"/>
      <c r="E45" s="42"/>
      <c r="F45" s="42"/>
      <c r="G45" s="42"/>
      <c r="H45" s="42"/>
      <c r="I45" s="42"/>
      <c r="J45" s="42"/>
      <c r="K45" s="42"/>
      <c r="L45" s="43"/>
      <c r="O45" s="25"/>
      <c r="P45" s="26"/>
      <c r="Q45" s="27"/>
      <c r="R45" s="25"/>
      <c r="S45" s="26"/>
      <c r="T45" s="27"/>
    </row>
    <row r="46" spans="1:20" ht="15" customHeight="1" x14ac:dyDescent="0.45">
      <c r="A46" s="44" t="s">
        <v>0</v>
      </c>
      <c r="B46" s="45"/>
      <c r="C46" s="42"/>
      <c r="D46" s="42"/>
      <c r="E46" s="42"/>
      <c r="F46" s="42"/>
      <c r="G46" s="42"/>
      <c r="H46" s="42"/>
      <c r="I46" s="42"/>
      <c r="J46" s="42"/>
      <c r="K46" s="42"/>
      <c r="L46" s="43"/>
      <c r="O46" s="25"/>
      <c r="P46" s="26"/>
      <c r="Q46" s="27"/>
      <c r="R46" s="25"/>
      <c r="S46" s="26"/>
      <c r="T46" s="27"/>
    </row>
    <row r="47" spans="1:20" ht="15" customHeight="1" x14ac:dyDescent="0.45">
      <c r="A47" s="11" t="s">
        <v>1</v>
      </c>
      <c r="B47" s="12"/>
      <c r="C47" s="10"/>
      <c r="D47" s="10"/>
      <c r="E47" s="10"/>
      <c r="F47" s="10"/>
      <c r="G47" s="10"/>
      <c r="H47" s="10"/>
      <c r="I47" s="10"/>
      <c r="J47" s="10"/>
      <c r="K47" s="10"/>
      <c r="L47" s="9"/>
      <c r="N47" s="8"/>
      <c r="O47" s="25"/>
      <c r="P47" s="26"/>
      <c r="Q47" s="27"/>
      <c r="R47" s="25"/>
      <c r="S47" s="26"/>
      <c r="T47" s="27"/>
    </row>
    <row r="48" spans="1:20" ht="15" customHeight="1" x14ac:dyDescent="0.4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N48" s="34"/>
      <c r="O48" s="25"/>
      <c r="P48" s="26"/>
      <c r="Q48" s="27"/>
      <c r="R48" s="25"/>
      <c r="S48" s="26"/>
      <c r="T48" s="27"/>
    </row>
    <row r="49" spans="1:20" ht="15" customHeight="1" x14ac:dyDescent="0.45">
      <c r="A49" s="13"/>
      <c r="B49" s="14" t="s">
        <v>2</v>
      </c>
      <c r="C49" s="15">
        <v>484.90800000000002</v>
      </c>
      <c r="D49" s="16" t="s">
        <v>8</v>
      </c>
      <c r="E49" s="17"/>
      <c r="F49" s="14" t="s">
        <v>3</v>
      </c>
      <c r="G49" s="15">
        <v>485.96</v>
      </c>
      <c r="H49" s="16" t="s">
        <v>8</v>
      </c>
      <c r="I49" s="18"/>
      <c r="J49" s="14" t="s">
        <v>4</v>
      </c>
      <c r="K49" s="15">
        <v>486</v>
      </c>
      <c r="L49" s="16" t="s">
        <v>8</v>
      </c>
      <c r="O49" s="25"/>
      <c r="P49" s="26"/>
      <c r="Q49" s="27"/>
      <c r="R49" s="25"/>
      <c r="S49" s="26"/>
      <c r="T49" s="27"/>
    </row>
    <row r="50" spans="1:20" ht="15" customHeight="1" x14ac:dyDescent="0.45">
      <c r="A50" s="13"/>
      <c r="B50" s="14" t="s">
        <v>5</v>
      </c>
      <c r="C50" s="15">
        <v>481.41</v>
      </c>
      <c r="D50" s="16" t="s">
        <v>8</v>
      </c>
      <c r="E50" s="17"/>
      <c r="F50" s="14" t="s">
        <v>6</v>
      </c>
      <c r="G50" s="15">
        <v>481.27</v>
      </c>
      <c r="H50" s="16" t="s">
        <v>8</v>
      </c>
      <c r="I50" s="18"/>
      <c r="J50" s="61" t="s">
        <v>12</v>
      </c>
      <c r="K50" s="62"/>
      <c r="L50" s="63"/>
      <c r="O50" s="25"/>
      <c r="P50" s="26"/>
      <c r="Q50" s="27"/>
      <c r="R50" s="25"/>
      <c r="S50" s="26"/>
      <c r="T50" s="27"/>
    </row>
    <row r="51" spans="1:20" ht="15" customHeight="1" x14ac:dyDescent="0.45">
      <c r="O51" s="25"/>
      <c r="P51" s="26"/>
      <c r="Q51" s="27"/>
      <c r="R51" s="25"/>
      <c r="S51" s="26"/>
      <c r="T51" s="27"/>
    </row>
    <row r="52" spans="1:20" ht="15" customHeight="1" x14ac:dyDescent="0.45">
      <c r="J52" s="65" t="s">
        <v>13</v>
      </c>
      <c r="K52" s="65"/>
      <c r="L52" s="65"/>
      <c r="O52" s="28"/>
      <c r="P52" s="29"/>
      <c r="Q52" s="30"/>
      <c r="R52" s="28"/>
      <c r="S52" s="29"/>
      <c r="T52" s="30"/>
    </row>
    <row r="53" spans="1:20" ht="15" customHeight="1" x14ac:dyDescent="0.45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O53" s="36"/>
      <c r="P53" s="37"/>
      <c r="Q53" s="38"/>
    </row>
    <row r="54" spans="1:20" ht="18.75" x14ac:dyDescent="0.45">
      <c r="C54" s="46"/>
      <c r="O54" s="36"/>
      <c r="P54" s="37"/>
      <c r="Q54" s="38"/>
    </row>
    <row r="55" spans="1:20" ht="18.75" x14ac:dyDescent="0.45">
      <c r="F55" s="32"/>
      <c r="G55" s="33"/>
      <c r="H55" s="33"/>
      <c r="O55" s="36"/>
      <c r="P55" s="37"/>
      <c r="Q55" s="38"/>
    </row>
    <row r="56" spans="1:20" x14ac:dyDescent="0.2">
      <c r="E56" s="64" t="s">
        <v>9</v>
      </c>
      <c r="F56" s="64"/>
      <c r="G56" s="64"/>
      <c r="H56" s="64"/>
      <c r="I56" s="64"/>
    </row>
    <row r="57" spans="1:20" x14ac:dyDescent="0.2">
      <c r="E57" s="31"/>
      <c r="F57" s="31"/>
      <c r="G57" s="31"/>
      <c r="H57" s="31"/>
      <c r="P57" s="35"/>
    </row>
    <row r="58" spans="1:20" x14ac:dyDescent="0.2">
      <c r="E58" s="32"/>
      <c r="F58" s="33"/>
      <c r="G58" s="33"/>
      <c r="H58" s="33"/>
    </row>
    <row r="59" spans="1:20" x14ac:dyDescent="0.2">
      <c r="F59" s="57" t="s">
        <v>11</v>
      </c>
      <c r="G59" s="57"/>
      <c r="H59" s="57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G.13-2565</vt:lpstr>
    </vt:vector>
  </TitlesOfParts>
  <Company>cmhydro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Nink</cp:lastModifiedBy>
  <cp:lastPrinted>2022-03-29T03:49:19Z</cp:lastPrinted>
  <dcterms:created xsi:type="dcterms:W3CDTF">2010-03-08T03:23:31Z</dcterms:created>
  <dcterms:modified xsi:type="dcterms:W3CDTF">2022-03-29T03:49:22Z</dcterms:modified>
</cp:coreProperties>
</file>