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K:\งาน ปี 2565\3.รูปตัดปี2565\รูปตัดปี 2565\รูปตัดยม น่าน โขงเหนือ สาละวิน 2565(นิ้ง)\รูปตัดโขงเหนือ\"/>
    </mc:Choice>
  </mc:AlternateContent>
  <bookViews>
    <workbookView xWindow="-120" yWindow="-120" windowWidth="28110" windowHeight="16440"/>
  </bookViews>
  <sheets>
    <sheet name="G.14-2565" sheetId="1" r:id="rId1"/>
  </sheets>
  <externalReferences>
    <externalReference r:id="rId2"/>
  </externalReferences>
  <definedNames>
    <definedName name="Print_Area_MI">[1]MONTHLY!$B$30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T15" i="1" l="1"/>
  <c r="T32" i="1"/>
  <c r="T33" i="1"/>
  <c r="T34" i="1"/>
  <c r="T35" i="1"/>
  <c r="T36" i="1"/>
  <c r="T37" i="1"/>
  <c r="T38" i="1"/>
  <c r="T39" i="1"/>
  <c r="T40" i="1"/>
  <c r="T41" i="1"/>
  <c r="T6" i="1"/>
  <c r="T7" i="1"/>
  <c r="T8" i="1"/>
  <c r="T9" i="1"/>
  <c r="T10" i="1"/>
  <c r="T11" i="1"/>
  <c r="T12" i="1"/>
  <c r="T13" i="1"/>
  <c r="T14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5" i="1"/>
</calcChain>
</file>

<file path=xl/sharedStrings.xml><?xml version="1.0" encoding="utf-8"?>
<sst xmlns="http://schemas.openxmlformats.org/spreadsheetml/2006/main" count="34" uniqueCount="14">
  <si>
    <t>ระยะ</t>
  </si>
  <si>
    <t>ระดับ</t>
  </si>
  <si>
    <t>BM.</t>
  </si>
  <si>
    <t>ตลิ่งฝั่งซ้าย</t>
  </si>
  <si>
    <t>ตลิ่งฝั่งขวา</t>
  </si>
  <si>
    <t>ท้องน้ำ</t>
  </si>
  <si>
    <t>ศูนย์เสา</t>
  </si>
  <si>
    <t>ผิวน้ำ</t>
  </si>
  <si>
    <t>ม.(ร.ท.ก.)</t>
  </si>
  <si>
    <t>ตรวจสอบหมุดหลักฐานแล้ว</t>
  </si>
  <si>
    <t>เปลี่ยนรูปแล้ว</t>
  </si>
  <si>
    <t>สำรวจเมื่อ 12 ม.ค.2564</t>
  </si>
  <si>
    <t>สำรวจเมื่อ 21 ธ.ค.2564</t>
  </si>
  <si>
    <t>ผู้สำรวจ นายกฤษดา ถาปัน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</si>
</sst>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87" formatCode="0.000"/>
  </numFmts>
  <fonts count="13" x14ac:knownFonts="1">
    <font>
      <sz val="10"/>
      <name val="Arial"/>
    </font>
    <font>
      <sz val="14"/>
      <name val="JasmineUPC"/>
      <family val="1"/>
      <charset val="222"/>
    </font>
    <font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8"/>
      <color indexed="12"/>
      <name val="Arial"/>
      <family val="2"/>
    </font>
    <font>
      <sz val="12"/>
      <name val="AngsanaUPC"/>
      <family val="1"/>
      <charset val="222"/>
    </font>
    <font>
      <sz val="12"/>
      <color indexed="12"/>
      <name val="TH SarabunPSK"/>
      <family val="2"/>
    </font>
    <font>
      <sz val="12"/>
      <name val="TH SarabunPSK"/>
      <family val="2"/>
    </font>
    <font>
      <b/>
      <sz val="12"/>
      <color indexed="10"/>
      <name val="TH SarabunPSK"/>
      <family val="2"/>
    </font>
    <font>
      <sz val="12"/>
      <color indexed="10"/>
      <name val="TH SarabunPSK"/>
      <family val="2"/>
    </font>
    <font>
      <sz val="10"/>
      <color indexed="10"/>
      <name val="Arial"/>
      <family val="2"/>
    </font>
    <font>
      <sz val="13"/>
      <name val="TH SarabunPSK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2" fillId="0" borderId="0"/>
  </cellStyleXfs>
  <cellXfs count="66">
    <xf numFmtId="0" fontId="0" fillId="0" borderId="0" xfId="0"/>
    <xf numFmtId="0" fontId="2" fillId="0" borderId="0" xfId="3"/>
    <xf numFmtId="0" fontId="2" fillId="0" borderId="0" xfId="3" applyBorder="1"/>
    <xf numFmtId="1" fontId="5" fillId="0" borderId="0" xfId="3" applyNumberFormat="1" applyFont="1" applyFill="1" applyBorder="1" applyAlignment="1">
      <alignment horizontal="center" vertical="center"/>
    </xf>
    <xf numFmtId="187" fontId="5" fillId="0" borderId="0" xfId="3" applyNumberFormat="1" applyFont="1" applyFill="1" applyBorder="1" applyAlignment="1">
      <alignment horizontal="center" vertical="center"/>
    </xf>
    <xf numFmtId="0" fontId="5" fillId="0" borderId="0" xfId="3" applyFont="1" applyFill="1" applyBorder="1" applyAlignment="1">
      <alignment horizontal="center" vertical="center"/>
    </xf>
    <xf numFmtId="0" fontId="6" fillId="0" borderId="0" xfId="3" applyFont="1" applyFill="1" applyBorder="1" applyAlignment="1">
      <alignment horizontal="center" vertical="center"/>
    </xf>
    <xf numFmtId="0" fontId="4" fillId="0" borderId="0" xfId="3" applyFont="1" applyFill="1" applyBorder="1" applyAlignment="1">
      <alignment horizontal="center" vertical="center"/>
    </xf>
    <xf numFmtId="0" fontId="2" fillId="2" borderId="0" xfId="3" applyFill="1"/>
    <xf numFmtId="0" fontId="7" fillId="0" borderId="4" xfId="3" applyFont="1" applyFill="1" applyBorder="1" applyAlignment="1">
      <alignment horizontal="center" vertical="center"/>
    </xf>
    <xf numFmtId="0" fontId="7" fillId="0" borderId="5" xfId="3" applyFont="1" applyFill="1" applyBorder="1" applyAlignment="1">
      <alignment horizontal="center" vertical="center"/>
    </xf>
    <xf numFmtId="0" fontId="7" fillId="0" borderId="6" xfId="3" applyFont="1" applyFill="1" applyBorder="1" applyAlignment="1">
      <alignment horizontal="center" vertical="center"/>
    </xf>
    <xf numFmtId="0" fontId="7" fillId="0" borderId="7" xfId="3" applyFont="1" applyFill="1" applyBorder="1" applyAlignment="1">
      <alignment horizontal="center" vertical="center"/>
    </xf>
    <xf numFmtId="0" fontId="8" fillId="0" borderId="0" xfId="3" applyFont="1"/>
    <xf numFmtId="0" fontId="7" fillId="0" borderId="8" xfId="3" applyFont="1" applyFill="1" applyBorder="1" applyAlignment="1">
      <alignment horizontal="center" vertical="center"/>
    </xf>
    <xf numFmtId="187" fontId="7" fillId="0" borderId="9" xfId="3" applyNumberFormat="1" applyFont="1" applyFill="1" applyBorder="1" applyAlignment="1">
      <alignment horizontal="center" vertical="center"/>
    </xf>
    <xf numFmtId="0" fontId="7" fillId="0" borderId="10" xfId="3" applyFont="1" applyFill="1" applyBorder="1" applyAlignment="1">
      <alignment horizontal="center" vertical="center"/>
    </xf>
    <xf numFmtId="0" fontId="7" fillId="0" borderId="0" xfId="3" applyFont="1" applyFill="1"/>
    <xf numFmtId="0" fontId="8" fillId="0" borderId="0" xfId="3" applyFont="1" applyFill="1"/>
    <xf numFmtId="0" fontId="7" fillId="0" borderId="11" xfId="2" applyFont="1" applyFill="1" applyBorder="1" applyAlignment="1">
      <alignment horizontal="center"/>
    </xf>
    <xf numFmtId="0" fontId="7" fillId="0" borderId="12" xfId="2" applyFont="1" applyFill="1" applyBorder="1" applyAlignment="1">
      <alignment horizontal="center"/>
    </xf>
    <xf numFmtId="0" fontId="7" fillId="0" borderId="13" xfId="0" applyFont="1" applyFill="1" applyBorder="1" applyAlignment="1">
      <alignment horizontal="center"/>
    </xf>
    <xf numFmtId="1" fontId="7" fillId="0" borderId="14" xfId="2" applyNumberFormat="1" applyFont="1" applyFill="1" applyBorder="1" applyAlignment="1">
      <alignment horizontal="center"/>
    </xf>
    <xf numFmtId="187" fontId="7" fillId="0" borderId="1" xfId="2" applyNumberFormat="1" applyFont="1" applyFill="1" applyBorder="1" applyAlignment="1">
      <alignment horizontal="center"/>
    </xf>
    <xf numFmtId="187" fontId="10" fillId="0" borderId="15" xfId="0" applyNumberFormat="1" applyFont="1" applyFill="1" applyBorder="1"/>
    <xf numFmtId="1" fontId="7" fillId="0" borderId="16" xfId="2" applyNumberFormat="1" applyFont="1" applyFill="1" applyBorder="1" applyAlignment="1">
      <alignment horizontal="center"/>
    </xf>
    <xf numFmtId="187" fontId="7" fillId="0" borderId="17" xfId="2" applyNumberFormat="1" applyFont="1" applyFill="1" applyBorder="1" applyAlignment="1">
      <alignment horizontal="center"/>
    </xf>
    <xf numFmtId="187" fontId="10" fillId="0" borderId="18" xfId="0" applyNumberFormat="1" applyFont="1" applyFill="1" applyBorder="1"/>
    <xf numFmtId="1" fontId="7" fillId="0" borderId="19" xfId="2" applyNumberFormat="1" applyFont="1" applyFill="1" applyBorder="1" applyAlignment="1">
      <alignment horizontal="center"/>
    </xf>
    <xf numFmtId="187" fontId="7" fillId="0" borderId="20" xfId="2" applyNumberFormat="1" applyFont="1" applyFill="1" applyBorder="1" applyAlignment="1">
      <alignment horizontal="center"/>
    </xf>
    <xf numFmtId="187" fontId="10" fillId="0" borderId="21" xfId="0" applyNumberFormat="1" applyFont="1" applyFill="1" applyBorder="1"/>
    <xf numFmtId="0" fontId="11" fillId="0" borderId="0" xfId="3" applyFont="1" applyAlignment="1"/>
    <xf numFmtId="0" fontId="2" fillId="0" borderId="0" xfId="3" applyFont="1" applyFill="1" applyAlignment="1"/>
    <xf numFmtId="0" fontId="2" fillId="0" borderId="0" xfId="3" applyFill="1" applyAlignment="1"/>
    <xf numFmtId="0" fontId="2" fillId="0" borderId="0" xfId="3" applyFill="1"/>
    <xf numFmtId="0" fontId="2" fillId="0" borderId="19" xfId="3" applyBorder="1"/>
    <xf numFmtId="0" fontId="2" fillId="0" borderId="20" xfId="3" applyBorder="1"/>
    <xf numFmtId="0" fontId="2" fillId="0" borderId="21" xfId="3" applyBorder="1"/>
    <xf numFmtId="0" fontId="2" fillId="3" borderId="0" xfId="3" applyFill="1"/>
    <xf numFmtId="0" fontId="7" fillId="0" borderId="22" xfId="3" applyFont="1" applyFill="1" applyBorder="1" applyAlignment="1">
      <alignment horizontal="center" vertical="center"/>
    </xf>
    <xf numFmtId="0" fontId="7" fillId="0" borderId="23" xfId="3" applyFont="1" applyFill="1" applyBorder="1" applyAlignment="1">
      <alignment horizontal="center" vertical="center"/>
    </xf>
    <xf numFmtId="0" fontId="7" fillId="0" borderId="24" xfId="3" applyFont="1" applyFill="1" applyBorder="1" applyAlignment="1">
      <alignment horizontal="center" vertical="center"/>
    </xf>
    <xf numFmtId="0" fontId="7" fillId="0" borderId="25" xfId="3" applyFont="1" applyFill="1" applyBorder="1" applyAlignment="1">
      <alignment horizontal="center" vertical="center"/>
    </xf>
    <xf numFmtId="187" fontId="2" fillId="0" borderId="0" xfId="3" applyNumberFormat="1"/>
    <xf numFmtId="0" fontId="7" fillId="0" borderId="29" xfId="3" applyFont="1" applyFill="1" applyBorder="1" applyAlignment="1">
      <alignment horizontal="center" vertical="center"/>
    </xf>
    <xf numFmtId="1" fontId="7" fillId="0" borderId="30" xfId="2" applyNumberFormat="1" applyFont="1" applyFill="1" applyBorder="1" applyAlignment="1">
      <alignment horizontal="center"/>
    </xf>
    <xf numFmtId="1" fontId="7" fillId="0" borderId="2" xfId="2" applyNumberFormat="1" applyFont="1" applyFill="1" applyBorder="1" applyAlignment="1">
      <alignment horizontal="center"/>
    </xf>
    <xf numFmtId="1" fontId="7" fillId="0" borderId="3" xfId="2" applyNumberFormat="1" applyFont="1" applyFill="1" applyBorder="1" applyAlignment="1">
      <alignment horizontal="center"/>
    </xf>
    <xf numFmtId="187" fontId="7" fillId="0" borderId="25" xfId="2" applyNumberFormat="1" applyFont="1" applyFill="1" applyBorder="1" applyAlignment="1">
      <alignment horizontal="center"/>
    </xf>
    <xf numFmtId="187" fontId="7" fillId="0" borderId="22" xfId="2" applyNumberFormat="1" applyFont="1" applyFill="1" applyBorder="1" applyAlignment="1">
      <alignment horizontal="center"/>
    </xf>
    <xf numFmtId="187" fontId="7" fillId="0" borderId="23" xfId="2" applyNumberFormat="1" applyFont="1" applyFill="1" applyBorder="1" applyAlignment="1">
      <alignment horizontal="center"/>
    </xf>
    <xf numFmtId="1" fontId="7" fillId="0" borderId="25" xfId="2" applyNumberFormat="1" applyFont="1" applyFill="1" applyBorder="1" applyAlignment="1">
      <alignment horizontal="center"/>
    </xf>
    <xf numFmtId="1" fontId="7" fillId="0" borderId="22" xfId="2" applyNumberFormat="1" applyFont="1" applyFill="1" applyBorder="1" applyAlignment="1">
      <alignment horizontal="center"/>
    </xf>
    <xf numFmtId="1" fontId="7" fillId="0" borderId="23" xfId="2" applyNumberFormat="1" applyFont="1" applyFill="1" applyBorder="1" applyAlignment="1">
      <alignment horizontal="center"/>
    </xf>
    <xf numFmtId="1" fontId="7" fillId="0" borderId="31" xfId="2" applyNumberFormat="1" applyFont="1" applyFill="1" applyBorder="1" applyAlignment="1">
      <alignment horizontal="center"/>
    </xf>
    <xf numFmtId="187" fontId="7" fillId="0" borderId="32" xfId="2" applyNumberFormat="1" applyFont="1" applyFill="1" applyBorder="1" applyAlignment="1">
      <alignment horizontal="center"/>
    </xf>
    <xf numFmtId="187" fontId="10" fillId="0" borderId="33" xfId="0" applyNumberFormat="1" applyFont="1" applyFill="1" applyBorder="1"/>
    <xf numFmtId="0" fontId="2" fillId="4" borderId="0" xfId="3" applyFont="1" applyFill="1" applyAlignment="1">
      <alignment horizontal="center"/>
    </xf>
    <xf numFmtId="0" fontId="7" fillId="0" borderId="11" xfId="2" applyFont="1" applyFill="1" applyBorder="1" applyAlignment="1">
      <alignment horizontal="center"/>
    </xf>
    <xf numFmtId="0" fontId="7" fillId="0" borderId="12" xfId="2" applyFont="1" applyFill="1" applyBorder="1" applyAlignment="1">
      <alignment horizontal="center"/>
    </xf>
    <xf numFmtId="0" fontId="7" fillId="0" borderId="13" xfId="2" applyFont="1" applyFill="1" applyBorder="1" applyAlignment="1">
      <alignment horizontal="center"/>
    </xf>
    <xf numFmtId="15" fontId="9" fillId="0" borderId="26" xfId="0" applyNumberFormat="1" applyFont="1" applyFill="1" applyBorder="1" applyAlignment="1">
      <alignment horizontal="center" vertical="center"/>
    </xf>
    <xf numFmtId="15" fontId="9" fillId="0" borderId="27" xfId="0" applyNumberFormat="1" applyFont="1" applyFill="1" applyBorder="1" applyAlignment="1">
      <alignment horizontal="center" vertical="center"/>
    </xf>
    <xf numFmtId="15" fontId="9" fillId="0" borderId="28" xfId="0" applyNumberFormat="1" applyFont="1" applyFill="1" applyBorder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</cellXfs>
  <cellStyles count="4">
    <cellStyle name="Normal_corP1-P67 (2)" xfId="1"/>
    <cellStyle name="ปกติ" xfId="0" builtinId="0"/>
    <cellStyle name="ปกติ_Crossection - PingBasin" xfId="2"/>
    <cellStyle name="ปกติ_P.1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FF"/>
                </a:solidFill>
                <a:latin typeface="TH SarabunPSK"/>
                <a:ea typeface="TH SarabunPSK"/>
                <a:cs typeface="TH SarabunPSK"/>
              </a:defRPr>
            </a:pPr>
            <a:r>
              <a:rPr lang="th-TH"/>
              <a:t>รูปตัดขวางลำน้ำน้ำฝางที่แนวสำรวจปริมาณน้ำ</a:t>
            </a:r>
          </a:p>
        </c:rich>
      </c:tx>
      <c:layout>
        <c:manualLayout>
          <c:xMode val="edge"/>
          <c:yMode val="edge"/>
          <c:x val="0.34840460434466985"/>
          <c:y val="3.64963503649635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755335468050828"/>
          <c:y val="0.2189790127292244"/>
          <c:w val="0.78058586664649487"/>
          <c:h val="0.4630728605732794"/>
        </c:manualLayout>
      </c:layout>
      <c:scatterChart>
        <c:scatterStyle val="lineMarker"/>
        <c:varyColors val="0"/>
        <c:ser>
          <c:idx val="0"/>
          <c:order val="0"/>
          <c:tx>
            <c:v>รูปตัดปี2565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dLbl>
              <c:idx val="5"/>
              <c:layout>
                <c:manualLayout>
                  <c:x val="-0.17338663436301233"/>
                  <c:y val="-6.5151217799902711E-2"/>
                </c:manualLayout>
              </c:layout>
              <c:tx>
                <c:rich>
                  <a:bodyPr/>
                  <a:lstStyle/>
                  <a:p>
                    <a:r>
                      <a:rPr lang="th-TH"/>
                      <a:t>ตลิ่งฝั่งซ้าย 452.245 ม.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CF3B-4CBB-9D42-BB91BCC3FB7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1"/>
              <c:layout>
                <c:manualLayout>
                  <c:x val="-4.8241739013392557E-2"/>
                  <c:y val="-0.11697995197408835"/>
                </c:manualLayout>
              </c:layout>
              <c:tx>
                <c:rich>
                  <a:bodyPr/>
                  <a:lstStyle/>
                  <a:p>
                    <a:r>
                      <a:rPr lang="th-TH"/>
                      <a:t>ตลิ่งฝั่งขวา 452.355 ม.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F3B-4CBB-9D42-BB91BCC3FB7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0"/>
              <c:layout>
                <c:manualLayout>
                  <c:x val="-0.79633259566892611"/>
                  <c:y val="1.7031700990050781E-2"/>
                </c:manualLayout>
              </c:layout>
              <c:tx>
                <c:rich>
                  <a:bodyPr/>
                  <a:lstStyle/>
                  <a:p>
                    <a:r>
                      <a:rPr lang="th-TH"/>
                      <a:t>ตลิ่งฝั่งขวา 452.355 ม.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F3B-4CBB-9D42-BB91BCC3FB7B}"/>
                </c:ext>
                <c:ext xmlns:c15="http://schemas.microsoft.com/office/drawing/2012/chart" uri="{CE6537A1-D6FC-4f65-9D91-7224C49458BB}"/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Ref>
              <c:f>'G.14-2565'!$R$4:$R$59</c:f>
              <c:numCache>
                <c:formatCode>0</c:formatCode>
                <c:ptCount val="56"/>
                <c:pt idx="0">
                  <c:v>-50</c:v>
                </c:pt>
                <c:pt idx="1">
                  <c:v>-40</c:v>
                </c:pt>
                <c:pt idx="2">
                  <c:v>-30</c:v>
                </c:pt>
                <c:pt idx="3">
                  <c:v>-20</c:v>
                </c:pt>
                <c:pt idx="4">
                  <c:v>-10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10</c:v>
                </c:pt>
                <c:pt idx="9">
                  <c:v>15</c:v>
                </c:pt>
                <c:pt idx="10">
                  <c:v>20</c:v>
                </c:pt>
                <c:pt idx="11">
                  <c:v>22.5</c:v>
                </c:pt>
                <c:pt idx="12">
                  <c:v>25</c:v>
                </c:pt>
                <c:pt idx="13">
                  <c:v>30</c:v>
                </c:pt>
                <c:pt idx="14">
                  <c:v>35</c:v>
                </c:pt>
                <c:pt idx="15">
                  <c:v>40</c:v>
                </c:pt>
                <c:pt idx="16">
                  <c:v>45</c:v>
                </c:pt>
                <c:pt idx="17">
                  <c:v>50</c:v>
                </c:pt>
                <c:pt idx="18">
                  <c:v>55</c:v>
                </c:pt>
                <c:pt idx="19">
                  <c:v>60</c:v>
                </c:pt>
                <c:pt idx="20">
                  <c:v>65</c:v>
                </c:pt>
                <c:pt idx="21">
                  <c:v>70</c:v>
                </c:pt>
                <c:pt idx="22">
                  <c:v>75</c:v>
                </c:pt>
                <c:pt idx="23">
                  <c:v>80</c:v>
                </c:pt>
                <c:pt idx="24">
                  <c:v>85</c:v>
                </c:pt>
                <c:pt idx="25">
                  <c:v>90</c:v>
                </c:pt>
                <c:pt idx="26">
                  <c:v>95</c:v>
                </c:pt>
                <c:pt idx="27">
                  <c:v>100</c:v>
                </c:pt>
                <c:pt idx="28">
                  <c:v>105</c:v>
                </c:pt>
                <c:pt idx="29">
                  <c:v>110</c:v>
                </c:pt>
                <c:pt idx="30">
                  <c:v>115</c:v>
                </c:pt>
                <c:pt idx="31">
                  <c:v>120</c:v>
                </c:pt>
                <c:pt idx="32">
                  <c:v>120</c:v>
                </c:pt>
                <c:pt idx="33">
                  <c:v>130</c:v>
                </c:pt>
                <c:pt idx="34">
                  <c:v>140</c:v>
                </c:pt>
                <c:pt idx="35">
                  <c:v>150</c:v>
                </c:pt>
                <c:pt idx="36">
                  <c:v>160</c:v>
                </c:pt>
                <c:pt idx="37">
                  <c:v>170</c:v>
                </c:pt>
              </c:numCache>
            </c:numRef>
          </c:xVal>
          <c:yVal>
            <c:numRef>
              <c:f>'G.14-2565'!$S$4:$S$59</c:f>
              <c:numCache>
                <c:formatCode>0.000</c:formatCode>
                <c:ptCount val="56"/>
                <c:pt idx="0">
                  <c:v>450.03800000000001</c:v>
                </c:pt>
                <c:pt idx="1">
                  <c:v>450.56</c:v>
                </c:pt>
                <c:pt idx="2">
                  <c:v>451.108</c:v>
                </c:pt>
                <c:pt idx="3">
                  <c:v>451.42200000000003</c:v>
                </c:pt>
                <c:pt idx="4">
                  <c:v>451.80900000000003</c:v>
                </c:pt>
                <c:pt idx="5">
                  <c:v>452.245</c:v>
                </c:pt>
                <c:pt idx="6">
                  <c:v>450.96600000000001</c:v>
                </c:pt>
                <c:pt idx="7">
                  <c:v>445.96600000000001</c:v>
                </c:pt>
                <c:pt idx="8">
                  <c:v>448.02</c:v>
                </c:pt>
                <c:pt idx="9">
                  <c:v>445.7</c:v>
                </c:pt>
                <c:pt idx="10">
                  <c:v>443.72</c:v>
                </c:pt>
                <c:pt idx="11">
                  <c:v>443.72</c:v>
                </c:pt>
                <c:pt idx="12">
                  <c:v>442.49</c:v>
                </c:pt>
                <c:pt idx="13">
                  <c:v>441.86</c:v>
                </c:pt>
                <c:pt idx="14">
                  <c:v>442.92</c:v>
                </c:pt>
                <c:pt idx="15">
                  <c:v>444.02</c:v>
                </c:pt>
                <c:pt idx="16">
                  <c:v>444.173</c:v>
                </c:pt>
                <c:pt idx="17">
                  <c:v>444.33</c:v>
                </c:pt>
                <c:pt idx="18">
                  <c:v>444.61200000000002</c:v>
                </c:pt>
                <c:pt idx="19">
                  <c:v>444.9</c:v>
                </c:pt>
                <c:pt idx="20">
                  <c:v>445.61200000000002</c:v>
                </c:pt>
                <c:pt idx="21">
                  <c:v>445.85599999999999</c:v>
                </c:pt>
                <c:pt idx="22">
                  <c:v>445.81</c:v>
                </c:pt>
                <c:pt idx="23">
                  <c:v>445.88099999999997</c:v>
                </c:pt>
                <c:pt idx="24">
                  <c:v>446.35</c:v>
                </c:pt>
                <c:pt idx="25">
                  <c:v>447.63</c:v>
                </c:pt>
                <c:pt idx="26">
                  <c:v>448.90199999999999</c:v>
                </c:pt>
                <c:pt idx="27">
                  <c:v>447.66500000000002</c:v>
                </c:pt>
                <c:pt idx="28">
                  <c:v>444.66500000000002</c:v>
                </c:pt>
                <c:pt idx="29">
                  <c:v>445.72</c:v>
                </c:pt>
                <c:pt idx="30">
                  <c:v>447.55</c:v>
                </c:pt>
                <c:pt idx="31">
                  <c:v>450.22</c:v>
                </c:pt>
                <c:pt idx="32">
                  <c:v>452.35500000000002</c:v>
                </c:pt>
                <c:pt idx="33">
                  <c:v>452.2</c:v>
                </c:pt>
                <c:pt idx="34">
                  <c:v>451.84</c:v>
                </c:pt>
                <c:pt idx="35">
                  <c:v>451.32</c:v>
                </c:pt>
                <c:pt idx="36">
                  <c:v>450.82499999999999</c:v>
                </c:pt>
                <c:pt idx="37">
                  <c:v>450.62099999999998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F3B-4CBB-9D42-BB91BCC3FB7B}"/>
            </c:ext>
          </c:extLst>
        </c:ser>
        <c:ser>
          <c:idx val="1"/>
          <c:order val="1"/>
          <c:tx>
            <c:v>ระดับน้ำขณะสำรวจ</c:v>
          </c:tx>
          <c:spPr>
            <a:ln w="25400">
              <a:solidFill>
                <a:srgbClr val="0000FF"/>
              </a:solidFill>
              <a:prstDash val="lgDashDot"/>
            </a:ln>
          </c:spPr>
          <c:marker>
            <c:symbol val="none"/>
          </c:marker>
          <c:dLbls>
            <c:dLbl>
              <c:idx val="2"/>
              <c:layout>
                <c:manualLayout>
                  <c:x val="-7.7759382641272495E-2"/>
                  <c:y val="-0.1127833488898994"/>
                </c:manualLayout>
              </c:layout>
              <c:tx>
                <c:rich>
                  <a:bodyPr/>
                  <a:lstStyle/>
                  <a:p>
                    <a:r>
                      <a:rPr lang="th-TH"/>
                      <a:t>ระดับน้ำ 443.720 ม.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CF3B-4CBB-9D42-BB91BCC3FB7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Ref>
              <c:f>'G.14-2565'!$R$16:$R$18</c:f>
              <c:numCache>
                <c:formatCode>0</c:formatCode>
                <c:ptCount val="3"/>
                <c:pt idx="0">
                  <c:v>25</c:v>
                </c:pt>
                <c:pt idx="1">
                  <c:v>30</c:v>
                </c:pt>
                <c:pt idx="2">
                  <c:v>35</c:v>
                </c:pt>
              </c:numCache>
            </c:numRef>
          </c:xVal>
          <c:yVal>
            <c:numRef>
              <c:f>'G.14-2565'!$T$16:$T$18</c:f>
              <c:numCache>
                <c:formatCode>0.000</c:formatCode>
                <c:ptCount val="3"/>
                <c:pt idx="0">
                  <c:v>443.72</c:v>
                </c:pt>
                <c:pt idx="1">
                  <c:v>443.72</c:v>
                </c:pt>
                <c:pt idx="2">
                  <c:v>443.72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CF3B-4CBB-9D42-BB91BCC3F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070512"/>
        <c:axId val="151072144"/>
      </c:scatterChart>
      <c:valAx>
        <c:axId val="151070512"/>
        <c:scaling>
          <c:orientation val="minMax"/>
          <c:max val="170"/>
          <c:min val="-50"/>
        </c:scaling>
        <c:delete val="0"/>
        <c:axPos val="b"/>
        <c:majorGridlines>
          <c:spPr>
            <a:ln w="3175">
              <a:solidFill>
                <a:srgbClr val="008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300" b="1" i="0" u="none" strike="noStrike" baseline="0">
                    <a:solidFill>
                      <a:srgbClr val="0000FF"/>
                    </a:solidFill>
                    <a:latin typeface="TH SarabunPSK"/>
                    <a:ea typeface="TH SarabunPSK"/>
                    <a:cs typeface="TH SarabunPSK"/>
                  </a:defRPr>
                </a:pPr>
                <a:r>
                  <a:rPr lang="th-TH"/>
                  <a:t>ระยะ - เมตร</a:t>
                </a:r>
              </a:p>
            </c:rich>
          </c:tx>
          <c:layout>
            <c:manualLayout>
              <c:xMode val="edge"/>
              <c:yMode val="edge"/>
              <c:x val="0.48670212765957455"/>
              <c:y val="0.781021897810219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300" b="0" i="0" u="none" strike="noStrike" baseline="0">
                <a:solidFill>
                  <a:srgbClr val="0000FF"/>
                </a:solidFill>
                <a:latin typeface="TH SarabunPSK"/>
                <a:ea typeface="TH SarabunPSK"/>
                <a:cs typeface="TH SarabunPSK"/>
              </a:defRPr>
            </a:pPr>
            <a:endParaRPr lang="th-TH"/>
          </a:p>
        </c:txPr>
        <c:crossAx val="151072144"/>
        <c:crossesAt val="441"/>
        <c:crossBetween val="midCat"/>
        <c:majorUnit val="20"/>
      </c:valAx>
      <c:valAx>
        <c:axId val="151072144"/>
        <c:scaling>
          <c:orientation val="minMax"/>
          <c:max val="457"/>
          <c:min val="441"/>
        </c:scaling>
        <c:delete val="0"/>
        <c:axPos val="l"/>
        <c:majorGridlines>
          <c:spPr>
            <a:ln w="3175">
              <a:solidFill>
                <a:srgbClr val="008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300" b="1" i="0" u="none" strike="noStrike" baseline="0">
                    <a:solidFill>
                      <a:srgbClr val="0000FF"/>
                    </a:solidFill>
                    <a:latin typeface="TH SarabunPSK"/>
                    <a:ea typeface="TH SarabunPSK"/>
                    <a:cs typeface="TH SarabunPSK"/>
                  </a:defRPr>
                </a:pPr>
                <a:r>
                  <a:rPr lang="th-TH"/>
                  <a:t>ระดับ - เมตร ( ร.ท.ก.)</a:t>
                </a:r>
              </a:p>
            </c:rich>
          </c:tx>
          <c:layout>
            <c:manualLayout>
              <c:xMode val="edge"/>
              <c:yMode val="edge"/>
              <c:x val="2.1276595744680847E-2"/>
              <c:y val="0.2652077705615264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300" b="0" i="0" u="none" strike="noStrike" baseline="0">
                <a:solidFill>
                  <a:srgbClr val="FF0000"/>
                </a:solidFill>
                <a:latin typeface="TH SarabunPSK"/>
                <a:ea typeface="TH SarabunPSK"/>
                <a:cs typeface="TH SarabunPSK"/>
              </a:defRPr>
            </a:pPr>
            <a:endParaRPr lang="th-TH"/>
          </a:p>
        </c:txPr>
        <c:crossAx val="151070512"/>
        <c:crossesAt val="-50"/>
        <c:crossBetween val="midCat"/>
        <c:majorUnit val="2"/>
        <c:min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445226585051993"/>
          <c:y val="0.89972587071051491"/>
          <c:w val="0.55557333147845445"/>
          <c:h val="9.1188432842281925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95" b="0" i="0" u="none" strike="noStrike" baseline="0">
              <a:solidFill>
                <a:srgbClr val="0000FF"/>
              </a:solidFill>
              <a:latin typeface="TH SarabunPSK"/>
              <a:ea typeface="TH SarabunPSK"/>
              <a:cs typeface="TH SarabunPSK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300" b="0" i="0" u="none" strike="noStrike" baseline="0">
          <a:solidFill>
            <a:srgbClr val="0000FF"/>
          </a:solidFill>
          <a:latin typeface="TH SarabunPSK"/>
          <a:ea typeface="TH SarabunPSK"/>
          <a:cs typeface="TH SarabunPSK"/>
        </a:defRPr>
      </a:pPr>
      <a:endParaRPr lang="th-TH"/>
    </a:p>
  </c:txPr>
  <c:printSettings>
    <c:headerFooter alignWithMargins="0"/>
    <c:pageMargins b="1" l="0.75000000000000011" r="0.75000000000000011" t="1" header="0.5" footer="0.5"/>
    <c:pageSetup paperSize="9" orientation="landscape" horizontalDpi="-3" verticalDpi="30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453390</xdr:colOff>
      <xdr:row>0</xdr:row>
      <xdr:rowOff>45720</xdr:rowOff>
    </xdr:from>
    <xdr:to>
      <xdr:col>10</xdr:col>
      <xdr:colOff>440055</xdr:colOff>
      <xdr:row>3</xdr:row>
      <xdr:rowOff>160020</xdr:rowOff>
    </xdr:to>
    <xdr:sp macro="" textlink="">
      <xdr:nvSpPr>
        <xdr:cNvPr id="1142" name="Text Box 1">
          <a:extLst>
            <a:ext uri="{FF2B5EF4-FFF2-40B4-BE49-F238E27FC236}">
              <a16:creationId xmlns="" xmlns:a16="http://schemas.microsoft.com/office/drawing/2014/main" id="{00000000-0008-0000-0000-000076040000}"/>
            </a:ext>
          </a:extLst>
        </xdr:cNvPr>
        <xdr:cNvSpPr txBox="1">
          <a:spLocks noChangeArrowheads="1"/>
        </xdr:cNvSpPr>
      </xdr:nvSpPr>
      <xdr:spPr bwMode="auto">
        <a:xfrm>
          <a:off x="472440" y="45720"/>
          <a:ext cx="4777740" cy="68580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th-TH" sz="1400" b="1" i="0" u="none" strike="noStrike" baseline="0">
              <a:solidFill>
                <a:srgbClr val="0000FF"/>
              </a:solidFill>
              <a:latin typeface="TH SarabunPSK"/>
              <a:cs typeface="TH SarabunPSK"/>
            </a:rPr>
            <a:t>ภาพถ่ายและรูปตัดขวางลำน้ำสถานีสำรวจอุทกวิทยาน้ำฝาง(G.14)</a:t>
          </a:r>
        </a:p>
        <a:p>
          <a:pPr algn="ctr" rtl="0">
            <a:defRPr sz="1000"/>
          </a:pPr>
          <a:r>
            <a:rPr lang="th-TH" sz="1400" b="1" i="0" u="none" strike="noStrike" baseline="0">
              <a:solidFill>
                <a:srgbClr val="0000FF"/>
              </a:solidFill>
              <a:latin typeface="TH SarabunPSK"/>
              <a:cs typeface="TH SarabunPSK"/>
            </a:rPr>
            <a:t>บ้านคายใน ต.บ้านคาย อ.แม่อาย จ.เชียงใหม่ </a:t>
          </a:r>
          <a:r>
            <a:rPr lang="th-TH" sz="1400" b="1" i="0" u="none" strike="noStrike" baseline="0">
              <a:solidFill>
                <a:srgbClr val="FF0000"/>
              </a:solidFill>
              <a:latin typeface="TH SarabunPSK"/>
              <a:cs typeface="TH SarabunPSK"/>
            </a:rPr>
            <a:t>ปี2565</a:t>
          </a:r>
        </a:p>
      </xdr:txBody>
    </xdr:sp>
    <xdr:clientData/>
  </xdr:twoCellAnchor>
  <xdr:twoCellAnchor>
    <xdr:from>
      <xdr:col>0</xdr:col>
      <xdr:colOff>0</xdr:colOff>
      <xdr:row>3</xdr:row>
      <xdr:rowOff>123825</xdr:rowOff>
    </xdr:from>
    <xdr:to>
      <xdr:col>11</xdr:col>
      <xdr:colOff>409575</xdr:colOff>
      <xdr:row>16</xdr:row>
      <xdr:rowOff>0</xdr:rowOff>
    </xdr:to>
    <xdr:sp macro="" textlink="">
      <xdr:nvSpPr>
        <xdr:cNvPr id="1359" name="Rectangle 2">
          <a:extLst>
            <a:ext uri="{FF2B5EF4-FFF2-40B4-BE49-F238E27FC236}">
              <a16:creationId xmlns="" xmlns:a16="http://schemas.microsoft.com/office/drawing/2014/main" id="{00000000-0008-0000-0000-00004F050000}"/>
            </a:ext>
          </a:extLst>
        </xdr:cNvPr>
        <xdr:cNvSpPr>
          <a:spLocks noChangeArrowheads="1"/>
        </xdr:cNvSpPr>
      </xdr:nvSpPr>
      <xdr:spPr bwMode="auto">
        <a:xfrm>
          <a:off x="0" y="695325"/>
          <a:ext cx="5543550" cy="2352675"/>
        </a:xfrm>
        <a:prstGeom prst="rect">
          <a:avLst/>
        </a:prstGeom>
        <a:noFill/>
        <a:ln w="19050">
          <a:solidFill>
            <a:srgbClr val="008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360" name="Text Box 3">
          <a:extLst>
            <a:ext uri="{FF2B5EF4-FFF2-40B4-BE49-F238E27FC236}">
              <a16:creationId xmlns="" xmlns:a16="http://schemas.microsoft.com/office/drawing/2014/main" id="{00000000-0008-0000-0000-00005005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17</xdr:row>
      <xdr:rowOff>0</xdr:rowOff>
    </xdr:from>
    <xdr:to>
      <xdr:col>11</xdr:col>
      <xdr:colOff>438150</xdr:colOff>
      <xdr:row>33</xdr:row>
      <xdr:rowOff>85725</xdr:rowOff>
    </xdr:to>
    <xdr:graphicFrame macro="">
      <xdr:nvGraphicFramePr>
        <xdr:cNvPr id="1361" name="Chart 4">
          <a:extLst>
            <a:ext uri="{FF2B5EF4-FFF2-40B4-BE49-F238E27FC236}">
              <a16:creationId xmlns="" xmlns:a16="http://schemas.microsoft.com/office/drawing/2014/main" id="{00000000-0008-0000-0000-0000510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362" name="Text Box 3">
          <a:extLst>
            <a:ext uri="{FF2B5EF4-FFF2-40B4-BE49-F238E27FC236}">
              <a16:creationId xmlns="" xmlns:a16="http://schemas.microsoft.com/office/drawing/2014/main" id="{00000000-0008-0000-0000-00005205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363" name="Text Box 3">
          <a:extLst>
            <a:ext uri="{FF2B5EF4-FFF2-40B4-BE49-F238E27FC236}">
              <a16:creationId xmlns="" xmlns:a16="http://schemas.microsoft.com/office/drawing/2014/main" id="{00000000-0008-0000-0000-00005305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364" name="Text Box 3">
          <a:extLst>
            <a:ext uri="{FF2B5EF4-FFF2-40B4-BE49-F238E27FC236}">
              <a16:creationId xmlns="" xmlns:a16="http://schemas.microsoft.com/office/drawing/2014/main" id="{00000000-0008-0000-0000-00005405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365" name="Text Box 3">
          <a:extLst>
            <a:ext uri="{FF2B5EF4-FFF2-40B4-BE49-F238E27FC236}">
              <a16:creationId xmlns="" xmlns:a16="http://schemas.microsoft.com/office/drawing/2014/main" id="{00000000-0008-0000-0000-00005505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409575</xdr:colOff>
      <xdr:row>26</xdr:row>
      <xdr:rowOff>152400</xdr:rowOff>
    </xdr:from>
    <xdr:to>
      <xdr:col>15</xdr:col>
      <xdr:colOff>38100</xdr:colOff>
      <xdr:row>27</xdr:row>
      <xdr:rowOff>161925</xdr:rowOff>
    </xdr:to>
    <xdr:sp macro="" textlink="">
      <xdr:nvSpPr>
        <xdr:cNvPr id="1366" name="Text Box 3">
          <a:extLst>
            <a:ext uri="{FF2B5EF4-FFF2-40B4-BE49-F238E27FC236}">
              <a16:creationId xmlns="" xmlns:a16="http://schemas.microsoft.com/office/drawing/2014/main" id="{00000000-0008-0000-0000-000056050000}"/>
            </a:ext>
          </a:extLst>
        </xdr:cNvPr>
        <xdr:cNvSpPr txBox="1">
          <a:spLocks noChangeArrowheads="1"/>
        </xdr:cNvSpPr>
      </xdr:nvSpPr>
      <xdr:spPr bwMode="auto">
        <a:xfrm>
          <a:off x="690562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27</xdr:row>
      <xdr:rowOff>152400</xdr:rowOff>
    </xdr:from>
    <xdr:to>
      <xdr:col>17</xdr:col>
      <xdr:colOff>76200</xdr:colOff>
      <xdr:row>28</xdr:row>
      <xdr:rowOff>161925</xdr:rowOff>
    </xdr:to>
    <xdr:sp macro="" textlink="">
      <xdr:nvSpPr>
        <xdr:cNvPr id="1367" name="Text Box 131">
          <a:extLst>
            <a:ext uri="{FF2B5EF4-FFF2-40B4-BE49-F238E27FC236}">
              <a16:creationId xmlns="" xmlns:a16="http://schemas.microsoft.com/office/drawing/2014/main" id="{00000000-0008-0000-0000-000057050000}"/>
            </a:ext>
          </a:extLst>
        </xdr:cNvPr>
        <xdr:cNvSpPr txBox="1">
          <a:spLocks noChangeArrowheads="1"/>
        </xdr:cNvSpPr>
      </xdr:nvSpPr>
      <xdr:spPr bwMode="auto">
        <a:xfrm>
          <a:off x="783907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27</xdr:row>
      <xdr:rowOff>152400</xdr:rowOff>
    </xdr:from>
    <xdr:to>
      <xdr:col>17</xdr:col>
      <xdr:colOff>76200</xdr:colOff>
      <xdr:row>28</xdr:row>
      <xdr:rowOff>161925</xdr:rowOff>
    </xdr:to>
    <xdr:sp macro="" textlink="">
      <xdr:nvSpPr>
        <xdr:cNvPr id="1368" name="Text Box 132">
          <a:extLst>
            <a:ext uri="{FF2B5EF4-FFF2-40B4-BE49-F238E27FC236}">
              <a16:creationId xmlns="" xmlns:a16="http://schemas.microsoft.com/office/drawing/2014/main" id="{00000000-0008-0000-0000-000058050000}"/>
            </a:ext>
          </a:extLst>
        </xdr:cNvPr>
        <xdr:cNvSpPr txBox="1">
          <a:spLocks noChangeArrowheads="1"/>
        </xdr:cNvSpPr>
      </xdr:nvSpPr>
      <xdr:spPr bwMode="auto">
        <a:xfrm>
          <a:off x="783907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27</xdr:row>
      <xdr:rowOff>152400</xdr:rowOff>
    </xdr:from>
    <xdr:to>
      <xdr:col>17</xdr:col>
      <xdr:colOff>76200</xdr:colOff>
      <xdr:row>28</xdr:row>
      <xdr:rowOff>161925</xdr:rowOff>
    </xdr:to>
    <xdr:sp macro="" textlink="">
      <xdr:nvSpPr>
        <xdr:cNvPr id="1369" name="Text Box 133">
          <a:extLst>
            <a:ext uri="{FF2B5EF4-FFF2-40B4-BE49-F238E27FC236}">
              <a16:creationId xmlns="" xmlns:a16="http://schemas.microsoft.com/office/drawing/2014/main" id="{00000000-0008-0000-0000-000059050000}"/>
            </a:ext>
          </a:extLst>
        </xdr:cNvPr>
        <xdr:cNvSpPr txBox="1">
          <a:spLocks noChangeArrowheads="1"/>
        </xdr:cNvSpPr>
      </xdr:nvSpPr>
      <xdr:spPr bwMode="auto">
        <a:xfrm>
          <a:off x="783907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27</xdr:row>
      <xdr:rowOff>152400</xdr:rowOff>
    </xdr:from>
    <xdr:to>
      <xdr:col>17</xdr:col>
      <xdr:colOff>76200</xdr:colOff>
      <xdr:row>28</xdr:row>
      <xdr:rowOff>161925</xdr:rowOff>
    </xdr:to>
    <xdr:sp macro="" textlink="">
      <xdr:nvSpPr>
        <xdr:cNvPr id="1370" name="Text Box 134">
          <a:extLst>
            <a:ext uri="{FF2B5EF4-FFF2-40B4-BE49-F238E27FC236}">
              <a16:creationId xmlns="" xmlns:a16="http://schemas.microsoft.com/office/drawing/2014/main" id="{00000000-0008-0000-0000-00005A050000}"/>
            </a:ext>
          </a:extLst>
        </xdr:cNvPr>
        <xdr:cNvSpPr txBox="1">
          <a:spLocks noChangeArrowheads="1"/>
        </xdr:cNvSpPr>
      </xdr:nvSpPr>
      <xdr:spPr bwMode="auto">
        <a:xfrm>
          <a:off x="783907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27</xdr:row>
      <xdr:rowOff>152400</xdr:rowOff>
    </xdr:from>
    <xdr:to>
      <xdr:col>17</xdr:col>
      <xdr:colOff>76200</xdr:colOff>
      <xdr:row>28</xdr:row>
      <xdr:rowOff>161925</xdr:rowOff>
    </xdr:to>
    <xdr:sp macro="" textlink="">
      <xdr:nvSpPr>
        <xdr:cNvPr id="1371" name="Text Box 135">
          <a:extLst>
            <a:ext uri="{FF2B5EF4-FFF2-40B4-BE49-F238E27FC236}">
              <a16:creationId xmlns="" xmlns:a16="http://schemas.microsoft.com/office/drawing/2014/main" id="{00000000-0008-0000-0000-00005B050000}"/>
            </a:ext>
          </a:extLst>
        </xdr:cNvPr>
        <xdr:cNvSpPr txBox="1">
          <a:spLocks noChangeArrowheads="1"/>
        </xdr:cNvSpPr>
      </xdr:nvSpPr>
      <xdr:spPr bwMode="auto">
        <a:xfrm>
          <a:off x="783907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409575</xdr:colOff>
      <xdr:row>27</xdr:row>
      <xdr:rowOff>152400</xdr:rowOff>
    </xdr:from>
    <xdr:to>
      <xdr:col>18</xdr:col>
      <xdr:colOff>38100</xdr:colOff>
      <xdr:row>28</xdr:row>
      <xdr:rowOff>161925</xdr:rowOff>
    </xdr:to>
    <xdr:sp macro="" textlink="">
      <xdr:nvSpPr>
        <xdr:cNvPr id="1372" name="Text Box 136">
          <a:extLst>
            <a:ext uri="{FF2B5EF4-FFF2-40B4-BE49-F238E27FC236}">
              <a16:creationId xmlns="" xmlns:a16="http://schemas.microsoft.com/office/drawing/2014/main" id="{00000000-0008-0000-0000-00005C050000}"/>
            </a:ext>
          </a:extLst>
        </xdr:cNvPr>
        <xdr:cNvSpPr txBox="1">
          <a:spLocks noChangeArrowheads="1"/>
        </xdr:cNvSpPr>
      </xdr:nvSpPr>
      <xdr:spPr bwMode="auto">
        <a:xfrm>
          <a:off x="82486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373" name="Text Box 3">
          <a:extLst>
            <a:ext uri="{FF2B5EF4-FFF2-40B4-BE49-F238E27FC236}">
              <a16:creationId xmlns="" xmlns:a16="http://schemas.microsoft.com/office/drawing/2014/main" id="{00000000-0008-0000-0000-00005D05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374" name="Text Box 3">
          <a:extLst>
            <a:ext uri="{FF2B5EF4-FFF2-40B4-BE49-F238E27FC236}">
              <a16:creationId xmlns="" xmlns:a16="http://schemas.microsoft.com/office/drawing/2014/main" id="{00000000-0008-0000-0000-00005E05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375" name="Text Box 3">
          <a:extLst>
            <a:ext uri="{FF2B5EF4-FFF2-40B4-BE49-F238E27FC236}">
              <a16:creationId xmlns="" xmlns:a16="http://schemas.microsoft.com/office/drawing/2014/main" id="{00000000-0008-0000-0000-00005F05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376" name="Text Box 3">
          <a:extLst>
            <a:ext uri="{FF2B5EF4-FFF2-40B4-BE49-F238E27FC236}">
              <a16:creationId xmlns="" xmlns:a16="http://schemas.microsoft.com/office/drawing/2014/main" id="{00000000-0008-0000-0000-00006005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377" name="Text Box 3">
          <a:extLst>
            <a:ext uri="{FF2B5EF4-FFF2-40B4-BE49-F238E27FC236}">
              <a16:creationId xmlns="" xmlns:a16="http://schemas.microsoft.com/office/drawing/2014/main" id="{00000000-0008-0000-0000-00006105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409575</xdr:colOff>
      <xdr:row>26</xdr:row>
      <xdr:rowOff>152400</xdr:rowOff>
    </xdr:from>
    <xdr:to>
      <xdr:col>15</xdr:col>
      <xdr:colOff>38100</xdr:colOff>
      <xdr:row>27</xdr:row>
      <xdr:rowOff>161925</xdr:rowOff>
    </xdr:to>
    <xdr:sp macro="" textlink="">
      <xdr:nvSpPr>
        <xdr:cNvPr id="1378" name="Text Box 3">
          <a:extLst>
            <a:ext uri="{FF2B5EF4-FFF2-40B4-BE49-F238E27FC236}">
              <a16:creationId xmlns="" xmlns:a16="http://schemas.microsoft.com/office/drawing/2014/main" id="{00000000-0008-0000-0000-000062050000}"/>
            </a:ext>
          </a:extLst>
        </xdr:cNvPr>
        <xdr:cNvSpPr txBox="1">
          <a:spLocks noChangeArrowheads="1"/>
        </xdr:cNvSpPr>
      </xdr:nvSpPr>
      <xdr:spPr bwMode="auto">
        <a:xfrm>
          <a:off x="690562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379" name="Text Box 3">
          <a:extLst>
            <a:ext uri="{FF2B5EF4-FFF2-40B4-BE49-F238E27FC236}">
              <a16:creationId xmlns="" xmlns:a16="http://schemas.microsoft.com/office/drawing/2014/main" id="{00000000-0008-0000-0000-00006305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380" name="Text Box 3">
          <a:extLst>
            <a:ext uri="{FF2B5EF4-FFF2-40B4-BE49-F238E27FC236}">
              <a16:creationId xmlns="" xmlns:a16="http://schemas.microsoft.com/office/drawing/2014/main" id="{00000000-0008-0000-0000-00006405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381" name="Text Box 3">
          <a:extLst>
            <a:ext uri="{FF2B5EF4-FFF2-40B4-BE49-F238E27FC236}">
              <a16:creationId xmlns="" xmlns:a16="http://schemas.microsoft.com/office/drawing/2014/main" id="{00000000-0008-0000-0000-00006505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382" name="Text Box 3">
          <a:extLst>
            <a:ext uri="{FF2B5EF4-FFF2-40B4-BE49-F238E27FC236}">
              <a16:creationId xmlns="" xmlns:a16="http://schemas.microsoft.com/office/drawing/2014/main" id="{00000000-0008-0000-0000-00006605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383" name="Text Box 3">
          <a:extLst>
            <a:ext uri="{FF2B5EF4-FFF2-40B4-BE49-F238E27FC236}">
              <a16:creationId xmlns="" xmlns:a16="http://schemas.microsoft.com/office/drawing/2014/main" id="{00000000-0008-0000-0000-00006705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409575</xdr:colOff>
      <xdr:row>26</xdr:row>
      <xdr:rowOff>152400</xdr:rowOff>
    </xdr:from>
    <xdr:to>
      <xdr:col>15</xdr:col>
      <xdr:colOff>38100</xdr:colOff>
      <xdr:row>27</xdr:row>
      <xdr:rowOff>161925</xdr:rowOff>
    </xdr:to>
    <xdr:sp macro="" textlink="">
      <xdr:nvSpPr>
        <xdr:cNvPr id="1384" name="Text Box 3">
          <a:extLst>
            <a:ext uri="{FF2B5EF4-FFF2-40B4-BE49-F238E27FC236}">
              <a16:creationId xmlns="" xmlns:a16="http://schemas.microsoft.com/office/drawing/2014/main" id="{00000000-0008-0000-0000-000068050000}"/>
            </a:ext>
          </a:extLst>
        </xdr:cNvPr>
        <xdr:cNvSpPr txBox="1">
          <a:spLocks noChangeArrowheads="1"/>
        </xdr:cNvSpPr>
      </xdr:nvSpPr>
      <xdr:spPr bwMode="auto">
        <a:xfrm>
          <a:off x="690562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3</xdr:row>
      <xdr:rowOff>142875</xdr:rowOff>
    </xdr:from>
    <xdr:to>
      <xdr:col>11</xdr:col>
      <xdr:colOff>390525</xdr:colOff>
      <xdr:row>15</xdr:row>
      <xdr:rowOff>161925</xdr:rowOff>
    </xdr:to>
    <xdr:pic>
      <xdr:nvPicPr>
        <xdr:cNvPr id="1385" name="รูปภาพ 2">
          <a:extLst>
            <a:ext uri="{FF2B5EF4-FFF2-40B4-BE49-F238E27FC236}">
              <a16:creationId xmlns="" xmlns:a16="http://schemas.microsoft.com/office/drawing/2014/main" id="{00000000-0008-0000-0000-00006905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b="37089"/>
        <a:stretch/>
      </xdr:blipFill>
      <xdr:spPr bwMode="auto">
        <a:xfrm>
          <a:off x="28575" y="714375"/>
          <a:ext cx="5495925" cy="2305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n_kok\DATA%20W-Y%20(E)\D%20a%20t%20a%20b%20a%20s%20e\Meteorology\Rainfall\Daily,Monthly,Max\CHIANGMAI\0734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LY"/>
      <sheetName val="MONTHLY"/>
      <sheetName val="MAXR"/>
      <sheetName val="แนวโน้ม "/>
    </sheetNames>
    <sheetDataSet>
      <sheetData sheetId="0"/>
      <sheetData sheetId="1">
        <row r="30">
          <cell r="B30">
            <v>132.9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2"/>
  <sheetViews>
    <sheetView tabSelected="1" workbookViewId="0">
      <selection activeCell="J57" sqref="J57"/>
    </sheetView>
  </sheetViews>
  <sheetFormatPr defaultRowHeight="12.75" x14ac:dyDescent="0.2"/>
  <cols>
    <col min="1" max="12" width="7" style="1" customWidth="1"/>
    <col min="13" max="20" width="6.7109375" style="1" customWidth="1"/>
    <col min="21" max="16384" width="9.140625" style="1"/>
  </cols>
  <sheetData>
    <row r="1" spans="14:20" ht="15" customHeight="1" x14ac:dyDescent="0.45">
      <c r="O1" s="58">
        <v>2564</v>
      </c>
      <c r="P1" s="59"/>
      <c r="Q1" s="60"/>
      <c r="R1" s="58">
        <v>2565</v>
      </c>
      <c r="S1" s="59"/>
      <c r="T1" s="60"/>
    </row>
    <row r="2" spans="14:20" ht="15" customHeight="1" x14ac:dyDescent="0.2">
      <c r="O2" s="61" t="s">
        <v>11</v>
      </c>
      <c r="P2" s="62"/>
      <c r="Q2" s="63"/>
      <c r="R2" s="61" t="s">
        <v>12</v>
      </c>
      <c r="S2" s="62"/>
      <c r="T2" s="63"/>
    </row>
    <row r="3" spans="14:20" ht="15" customHeight="1" x14ac:dyDescent="0.45">
      <c r="O3" s="19" t="s">
        <v>0</v>
      </c>
      <c r="P3" s="20" t="s">
        <v>1</v>
      </c>
      <c r="Q3" s="21" t="s">
        <v>7</v>
      </c>
      <c r="R3" s="19" t="s">
        <v>0</v>
      </c>
      <c r="S3" s="20" t="s">
        <v>1</v>
      </c>
      <c r="T3" s="21" t="s">
        <v>7</v>
      </c>
    </row>
    <row r="4" spans="14:20" ht="15" customHeight="1" x14ac:dyDescent="0.45">
      <c r="N4" s="8"/>
      <c r="O4" s="22">
        <v>-50</v>
      </c>
      <c r="P4" s="23">
        <v>450.048</v>
      </c>
      <c r="Q4" s="24">
        <v>443.38</v>
      </c>
      <c r="R4" s="22">
        <v>-50</v>
      </c>
      <c r="S4" s="23">
        <v>450.03800000000001</v>
      </c>
      <c r="T4" s="24">
        <v>443.72</v>
      </c>
    </row>
    <row r="5" spans="14:20" ht="15" customHeight="1" x14ac:dyDescent="0.45">
      <c r="O5" s="25">
        <v>-40</v>
      </c>
      <c r="P5" s="26">
        <v>450.56400000000002</v>
      </c>
      <c r="Q5" s="27">
        <v>443.38</v>
      </c>
      <c r="R5" s="25">
        <v>-40</v>
      </c>
      <c r="S5" s="26">
        <v>450.56</v>
      </c>
      <c r="T5" s="27">
        <f>$T$4</f>
        <v>443.72</v>
      </c>
    </row>
    <row r="6" spans="14:20" ht="15" customHeight="1" x14ac:dyDescent="0.45">
      <c r="O6" s="25">
        <v>-30</v>
      </c>
      <c r="P6" s="26">
        <v>451.10500000000002</v>
      </c>
      <c r="Q6" s="27">
        <v>443.38</v>
      </c>
      <c r="R6" s="25">
        <v>-30</v>
      </c>
      <c r="S6" s="26">
        <v>451.108</v>
      </c>
      <c r="T6" s="27">
        <f t="shared" ref="T6:T41" si="0">$T$4</f>
        <v>443.72</v>
      </c>
    </row>
    <row r="7" spans="14:20" ht="15" customHeight="1" x14ac:dyDescent="0.45">
      <c r="O7" s="25">
        <v>-20</v>
      </c>
      <c r="P7" s="26">
        <v>451.42399999999998</v>
      </c>
      <c r="Q7" s="27">
        <v>443.38</v>
      </c>
      <c r="R7" s="25">
        <v>-20</v>
      </c>
      <c r="S7" s="26">
        <v>451.42200000000003</v>
      </c>
      <c r="T7" s="27">
        <f t="shared" si="0"/>
        <v>443.72</v>
      </c>
    </row>
    <row r="8" spans="14:20" ht="15" customHeight="1" x14ac:dyDescent="0.45">
      <c r="O8" s="25">
        <v>-10</v>
      </c>
      <c r="P8" s="26">
        <v>451.70800000000003</v>
      </c>
      <c r="Q8" s="27">
        <v>443.38</v>
      </c>
      <c r="R8" s="25">
        <v>-10</v>
      </c>
      <c r="S8" s="26">
        <v>451.80900000000003</v>
      </c>
      <c r="T8" s="27">
        <f t="shared" si="0"/>
        <v>443.72</v>
      </c>
    </row>
    <row r="9" spans="14:20" ht="15" customHeight="1" x14ac:dyDescent="0.45">
      <c r="O9" s="25">
        <v>0</v>
      </c>
      <c r="P9" s="26">
        <v>452.245</v>
      </c>
      <c r="Q9" s="27">
        <v>443.38</v>
      </c>
      <c r="R9" s="25">
        <v>0</v>
      </c>
      <c r="S9" s="26">
        <v>452.245</v>
      </c>
      <c r="T9" s="27">
        <f t="shared" si="0"/>
        <v>443.72</v>
      </c>
    </row>
    <row r="10" spans="14:20" ht="15" customHeight="1" x14ac:dyDescent="0.45">
      <c r="O10" s="25">
        <v>0</v>
      </c>
      <c r="P10" s="26">
        <v>450.74</v>
      </c>
      <c r="Q10" s="27">
        <v>443.38</v>
      </c>
      <c r="R10" s="25">
        <v>0</v>
      </c>
      <c r="S10" s="26">
        <v>450.96600000000001</v>
      </c>
      <c r="T10" s="27">
        <f t="shared" si="0"/>
        <v>443.72</v>
      </c>
    </row>
    <row r="11" spans="14:20" ht="15" customHeight="1" x14ac:dyDescent="0.45">
      <c r="O11" s="25">
        <v>5</v>
      </c>
      <c r="P11" s="26">
        <v>447.93299999999999</v>
      </c>
      <c r="Q11" s="27">
        <v>443.38</v>
      </c>
      <c r="R11" s="25">
        <v>5</v>
      </c>
      <c r="S11" s="26">
        <v>445.96600000000001</v>
      </c>
      <c r="T11" s="27">
        <f t="shared" si="0"/>
        <v>443.72</v>
      </c>
    </row>
    <row r="12" spans="14:20" ht="15" customHeight="1" x14ac:dyDescent="0.45">
      <c r="O12" s="25">
        <v>10</v>
      </c>
      <c r="P12" s="26">
        <v>448.39699999999999</v>
      </c>
      <c r="Q12" s="27">
        <v>443.38</v>
      </c>
      <c r="R12" s="25">
        <v>10</v>
      </c>
      <c r="S12" s="26">
        <v>448.02</v>
      </c>
      <c r="T12" s="27">
        <f t="shared" si="0"/>
        <v>443.72</v>
      </c>
    </row>
    <row r="13" spans="14:20" ht="15" customHeight="1" x14ac:dyDescent="0.45">
      <c r="O13" s="25">
        <v>15</v>
      </c>
      <c r="P13" s="26">
        <v>445.78399999999999</v>
      </c>
      <c r="Q13" s="27">
        <v>443.38</v>
      </c>
      <c r="R13" s="25">
        <v>15</v>
      </c>
      <c r="S13" s="26">
        <v>445.7</v>
      </c>
      <c r="T13" s="27">
        <f t="shared" si="0"/>
        <v>443.72</v>
      </c>
    </row>
    <row r="14" spans="14:20" ht="15" customHeight="1" x14ac:dyDescent="0.45">
      <c r="N14" s="8"/>
      <c r="O14" s="25">
        <v>20</v>
      </c>
      <c r="P14" s="26">
        <v>443.38</v>
      </c>
      <c r="Q14" s="27">
        <v>443.38</v>
      </c>
      <c r="R14" s="25">
        <v>20</v>
      </c>
      <c r="S14" s="26">
        <v>443.72</v>
      </c>
      <c r="T14" s="27">
        <f t="shared" si="0"/>
        <v>443.72</v>
      </c>
    </row>
    <row r="15" spans="14:20" ht="15" customHeight="1" x14ac:dyDescent="0.45">
      <c r="N15" s="34"/>
      <c r="O15" s="25">
        <v>25</v>
      </c>
      <c r="P15" s="26">
        <v>443.11</v>
      </c>
      <c r="Q15" s="27">
        <v>443.38</v>
      </c>
      <c r="R15" s="25">
        <v>22.5</v>
      </c>
      <c r="S15" s="26">
        <v>443.72</v>
      </c>
      <c r="T15" s="27">
        <f t="shared" si="0"/>
        <v>443.72</v>
      </c>
    </row>
    <row r="16" spans="14:20" ht="15" customHeight="1" x14ac:dyDescent="0.45">
      <c r="O16" s="25">
        <v>30</v>
      </c>
      <c r="P16" s="26">
        <v>442.93</v>
      </c>
      <c r="Q16" s="27">
        <v>443.38</v>
      </c>
      <c r="R16" s="25">
        <v>25</v>
      </c>
      <c r="S16" s="26">
        <v>442.49</v>
      </c>
      <c r="T16" s="27">
        <f t="shared" si="0"/>
        <v>443.72</v>
      </c>
    </row>
    <row r="17" spans="11:20" ht="15" customHeight="1" x14ac:dyDescent="0.45">
      <c r="O17" s="25">
        <v>35</v>
      </c>
      <c r="P17" s="26">
        <v>443.18</v>
      </c>
      <c r="Q17" s="27">
        <v>443.38</v>
      </c>
      <c r="R17" s="25">
        <v>30</v>
      </c>
      <c r="S17" s="26">
        <v>441.86</v>
      </c>
      <c r="T17" s="27">
        <f t="shared" si="0"/>
        <v>443.72</v>
      </c>
    </row>
    <row r="18" spans="11:20" ht="15" customHeight="1" x14ac:dyDescent="0.45">
      <c r="O18" s="25">
        <v>40</v>
      </c>
      <c r="P18" s="26">
        <v>444.07299999999998</v>
      </c>
      <c r="Q18" s="27">
        <v>443.38</v>
      </c>
      <c r="R18" s="25">
        <v>35</v>
      </c>
      <c r="S18" s="26">
        <v>442.92</v>
      </c>
      <c r="T18" s="27">
        <f t="shared" si="0"/>
        <v>443.72</v>
      </c>
    </row>
    <row r="19" spans="11:20" ht="15" customHeight="1" x14ac:dyDescent="0.45">
      <c r="O19" s="25">
        <v>45</v>
      </c>
      <c r="P19" s="26">
        <v>444.173</v>
      </c>
      <c r="Q19" s="27">
        <v>443.38</v>
      </c>
      <c r="R19" s="25">
        <v>40</v>
      </c>
      <c r="S19" s="26">
        <v>444.02</v>
      </c>
      <c r="T19" s="27">
        <f t="shared" si="0"/>
        <v>443.72</v>
      </c>
    </row>
    <row r="20" spans="11:20" ht="15" customHeight="1" x14ac:dyDescent="0.45">
      <c r="O20" s="25">
        <v>50</v>
      </c>
      <c r="P20" s="26">
        <v>444.334</v>
      </c>
      <c r="Q20" s="27">
        <v>443.38</v>
      </c>
      <c r="R20" s="25">
        <v>45</v>
      </c>
      <c r="S20" s="26">
        <v>444.173</v>
      </c>
      <c r="T20" s="27">
        <f t="shared" si="0"/>
        <v>443.72</v>
      </c>
    </row>
    <row r="21" spans="11:20" ht="15" customHeight="1" x14ac:dyDescent="0.45">
      <c r="O21" s="25">
        <v>55</v>
      </c>
      <c r="P21" s="26">
        <v>444.61099999999999</v>
      </c>
      <c r="Q21" s="27">
        <v>443.38</v>
      </c>
      <c r="R21" s="25">
        <v>50</v>
      </c>
      <c r="S21" s="26">
        <v>444.33</v>
      </c>
      <c r="T21" s="27">
        <f t="shared" si="0"/>
        <v>443.72</v>
      </c>
    </row>
    <row r="22" spans="11:20" ht="15" customHeight="1" x14ac:dyDescent="0.45">
      <c r="O22" s="25">
        <v>60</v>
      </c>
      <c r="P22" s="26">
        <v>444.97800000000001</v>
      </c>
      <c r="Q22" s="27">
        <v>443.38</v>
      </c>
      <c r="R22" s="25">
        <v>55</v>
      </c>
      <c r="S22" s="26">
        <v>444.61200000000002</v>
      </c>
      <c r="T22" s="27">
        <f t="shared" si="0"/>
        <v>443.72</v>
      </c>
    </row>
    <row r="23" spans="11:20" ht="15" customHeight="1" x14ac:dyDescent="0.45">
      <c r="O23" s="25">
        <v>65</v>
      </c>
      <c r="P23" s="26">
        <v>445.613</v>
      </c>
      <c r="Q23" s="27">
        <v>443.38</v>
      </c>
      <c r="R23" s="25">
        <v>60</v>
      </c>
      <c r="S23" s="26">
        <v>444.9</v>
      </c>
      <c r="T23" s="27">
        <f t="shared" si="0"/>
        <v>443.72</v>
      </c>
    </row>
    <row r="24" spans="11:20" ht="15" customHeight="1" x14ac:dyDescent="0.45">
      <c r="O24" s="25">
        <v>70</v>
      </c>
      <c r="P24" s="26">
        <v>445.76499999999999</v>
      </c>
      <c r="Q24" s="27">
        <v>443.38</v>
      </c>
      <c r="R24" s="25">
        <v>65</v>
      </c>
      <c r="S24" s="26">
        <v>445.61200000000002</v>
      </c>
      <c r="T24" s="27">
        <f t="shared" si="0"/>
        <v>443.72</v>
      </c>
    </row>
    <row r="25" spans="11:20" ht="15" customHeight="1" x14ac:dyDescent="0.45">
      <c r="K25" s="2"/>
      <c r="L25" s="3"/>
      <c r="M25" s="3"/>
      <c r="N25" s="8"/>
      <c r="O25" s="25">
        <v>75</v>
      </c>
      <c r="P25" s="26">
        <v>445.803</v>
      </c>
      <c r="Q25" s="27">
        <v>443.38</v>
      </c>
      <c r="R25" s="25">
        <v>70</v>
      </c>
      <c r="S25" s="26">
        <v>445.85599999999999</v>
      </c>
      <c r="T25" s="27">
        <f t="shared" si="0"/>
        <v>443.72</v>
      </c>
    </row>
    <row r="26" spans="11:20" ht="15" customHeight="1" x14ac:dyDescent="0.45">
      <c r="K26" s="2"/>
      <c r="L26" s="4"/>
      <c r="M26" s="4"/>
      <c r="N26" s="34"/>
      <c r="O26" s="25">
        <v>80</v>
      </c>
      <c r="P26" s="26">
        <v>445.88099999999997</v>
      </c>
      <c r="Q26" s="27">
        <v>443.38</v>
      </c>
      <c r="R26" s="25">
        <v>75</v>
      </c>
      <c r="S26" s="26">
        <v>445.81</v>
      </c>
      <c r="T26" s="27">
        <f t="shared" si="0"/>
        <v>443.72</v>
      </c>
    </row>
    <row r="27" spans="11:20" ht="15" customHeight="1" x14ac:dyDescent="0.45">
      <c r="K27" s="2"/>
      <c r="L27" s="3"/>
      <c r="M27" s="3"/>
      <c r="O27" s="25">
        <v>85</v>
      </c>
      <c r="P27" s="26">
        <v>446.35599999999999</v>
      </c>
      <c r="Q27" s="27">
        <v>443.38</v>
      </c>
      <c r="R27" s="25">
        <v>80</v>
      </c>
      <c r="S27" s="26">
        <v>445.88099999999997</v>
      </c>
      <c r="T27" s="27">
        <f t="shared" si="0"/>
        <v>443.72</v>
      </c>
    </row>
    <row r="28" spans="11:20" ht="15" customHeight="1" x14ac:dyDescent="0.45">
      <c r="K28" s="2"/>
      <c r="L28" s="4"/>
      <c r="M28" s="4"/>
      <c r="O28" s="25">
        <v>90</v>
      </c>
      <c r="P28" s="26">
        <v>447.673</v>
      </c>
      <c r="Q28" s="27">
        <v>443.38</v>
      </c>
      <c r="R28" s="25">
        <v>85</v>
      </c>
      <c r="S28" s="26">
        <v>446.35</v>
      </c>
      <c r="T28" s="27">
        <f t="shared" si="0"/>
        <v>443.72</v>
      </c>
    </row>
    <row r="29" spans="11:20" ht="15" customHeight="1" x14ac:dyDescent="0.45">
      <c r="K29" s="2"/>
      <c r="L29" s="3"/>
      <c r="M29" s="3"/>
      <c r="O29" s="25">
        <v>95</v>
      </c>
      <c r="P29" s="26">
        <v>448.98099999999999</v>
      </c>
      <c r="Q29" s="27">
        <v>443.38</v>
      </c>
      <c r="R29" s="25">
        <v>90</v>
      </c>
      <c r="S29" s="26">
        <v>447.63</v>
      </c>
      <c r="T29" s="27">
        <f t="shared" si="0"/>
        <v>443.72</v>
      </c>
    </row>
    <row r="30" spans="11:20" ht="15" customHeight="1" x14ac:dyDescent="0.45">
      <c r="K30" s="2"/>
      <c r="L30" s="4"/>
      <c r="M30" s="4"/>
      <c r="O30" s="25">
        <v>100</v>
      </c>
      <c r="P30" s="26">
        <v>447.673</v>
      </c>
      <c r="Q30" s="27">
        <v>443.38</v>
      </c>
      <c r="R30" s="25">
        <v>95</v>
      </c>
      <c r="S30" s="26">
        <v>448.90199999999999</v>
      </c>
      <c r="T30" s="27">
        <f t="shared" si="0"/>
        <v>443.72</v>
      </c>
    </row>
    <row r="31" spans="11:20" ht="15" customHeight="1" x14ac:dyDescent="0.45">
      <c r="K31" s="2"/>
      <c r="L31" s="5"/>
      <c r="M31" s="5"/>
      <c r="O31" s="25">
        <v>105</v>
      </c>
      <c r="P31" s="26">
        <v>444.59699999999998</v>
      </c>
      <c r="Q31" s="27">
        <v>443.38</v>
      </c>
      <c r="R31" s="25">
        <v>100</v>
      </c>
      <c r="S31" s="26">
        <v>447.66500000000002</v>
      </c>
      <c r="T31" s="27">
        <f t="shared" si="0"/>
        <v>443.72</v>
      </c>
    </row>
    <row r="32" spans="11:20" ht="15" customHeight="1" x14ac:dyDescent="0.45">
      <c r="K32" s="2"/>
      <c r="L32" s="5"/>
      <c r="M32" s="5"/>
      <c r="O32" s="25">
        <v>110</v>
      </c>
      <c r="P32" s="26">
        <v>445.72199999999998</v>
      </c>
      <c r="Q32" s="27">
        <v>443.38</v>
      </c>
      <c r="R32" s="25">
        <v>105</v>
      </c>
      <c r="S32" s="26">
        <v>444.66500000000002</v>
      </c>
      <c r="T32" s="27">
        <f t="shared" si="0"/>
        <v>443.72</v>
      </c>
    </row>
    <row r="33" spans="1:20" ht="15" customHeight="1" x14ac:dyDescent="0.45">
      <c r="K33" s="2"/>
      <c r="L33" s="6"/>
      <c r="M33" s="7"/>
      <c r="O33" s="25">
        <v>115</v>
      </c>
      <c r="P33" s="26">
        <v>447.54500000000002</v>
      </c>
      <c r="Q33" s="27">
        <v>443.38</v>
      </c>
      <c r="R33" s="25">
        <v>110</v>
      </c>
      <c r="S33" s="26">
        <v>445.72</v>
      </c>
      <c r="T33" s="27">
        <f t="shared" si="0"/>
        <v>443.72</v>
      </c>
    </row>
    <row r="34" spans="1:20" ht="15" customHeight="1" x14ac:dyDescent="0.45">
      <c r="K34" s="2"/>
      <c r="L34" s="5"/>
      <c r="M34" s="5"/>
      <c r="O34" s="25">
        <v>120</v>
      </c>
      <c r="P34" s="26">
        <v>450.23200000000003</v>
      </c>
      <c r="Q34" s="27">
        <v>443.38</v>
      </c>
      <c r="R34" s="25">
        <v>115</v>
      </c>
      <c r="S34" s="26">
        <v>447.55</v>
      </c>
      <c r="T34" s="27">
        <f t="shared" si="0"/>
        <v>443.72</v>
      </c>
    </row>
    <row r="35" spans="1:20" ht="15" customHeight="1" x14ac:dyDescent="0.45">
      <c r="O35" s="25">
        <v>120</v>
      </c>
      <c r="P35" s="26">
        <v>452.35500000000002</v>
      </c>
      <c r="Q35" s="27">
        <v>443.38</v>
      </c>
      <c r="R35" s="25">
        <v>120</v>
      </c>
      <c r="S35" s="26">
        <v>450.22</v>
      </c>
      <c r="T35" s="27">
        <f t="shared" si="0"/>
        <v>443.72</v>
      </c>
    </row>
    <row r="36" spans="1:20" ht="15" customHeight="1" x14ac:dyDescent="0.45">
      <c r="A36" s="44" t="s">
        <v>0</v>
      </c>
      <c r="B36" s="45">
        <v>-50</v>
      </c>
      <c r="C36" s="46">
        <v>-40</v>
      </c>
      <c r="D36" s="46">
        <v>-30</v>
      </c>
      <c r="E36" s="46">
        <v>-20</v>
      </c>
      <c r="F36" s="46">
        <v>-10</v>
      </c>
      <c r="G36" s="46">
        <v>0</v>
      </c>
      <c r="H36" s="46">
        <v>0</v>
      </c>
      <c r="I36" s="46">
        <v>5</v>
      </c>
      <c r="J36" s="46">
        <v>10</v>
      </c>
      <c r="K36" s="46">
        <v>15</v>
      </c>
      <c r="L36" s="47">
        <v>20</v>
      </c>
      <c r="N36" s="8"/>
      <c r="O36" s="25">
        <v>130</v>
      </c>
      <c r="P36" s="26">
        <v>452.14800000000002</v>
      </c>
      <c r="Q36" s="27">
        <v>443.38</v>
      </c>
      <c r="R36" s="25">
        <v>120</v>
      </c>
      <c r="S36" s="26">
        <v>452.35500000000002</v>
      </c>
      <c r="T36" s="27">
        <f t="shared" si="0"/>
        <v>443.72</v>
      </c>
    </row>
    <row r="37" spans="1:20" ht="15" customHeight="1" x14ac:dyDescent="0.45">
      <c r="A37" s="41" t="s">
        <v>1</v>
      </c>
      <c r="B37" s="48">
        <v>450.03800000000001</v>
      </c>
      <c r="C37" s="49">
        <v>450.56</v>
      </c>
      <c r="D37" s="49">
        <v>451.108</v>
      </c>
      <c r="E37" s="49">
        <v>451.42200000000003</v>
      </c>
      <c r="F37" s="49">
        <v>451.80900000000003</v>
      </c>
      <c r="G37" s="49">
        <v>452.245</v>
      </c>
      <c r="H37" s="49">
        <v>450.96600000000001</v>
      </c>
      <c r="I37" s="49">
        <v>445.96600000000001</v>
      </c>
      <c r="J37" s="49">
        <v>448.02</v>
      </c>
      <c r="K37" s="49">
        <v>445.7</v>
      </c>
      <c r="L37" s="50">
        <v>443.72</v>
      </c>
      <c r="N37" s="34"/>
      <c r="O37" s="25">
        <v>140</v>
      </c>
      <c r="P37" s="26">
        <v>451.714</v>
      </c>
      <c r="Q37" s="27">
        <v>443.38</v>
      </c>
      <c r="R37" s="25">
        <v>130</v>
      </c>
      <c r="S37" s="26">
        <v>452.2</v>
      </c>
      <c r="T37" s="27">
        <f t="shared" si="0"/>
        <v>443.72</v>
      </c>
    </row>
    <row r="38" spans="1:20" ht="15" customHeight="1" x14ac:dyDescent="0.45">
      <c r="A38" s="41" t="s">
        <v>0</v>
      </c>
      <c r="B38" s="51">
        <v>22.5</v>
      </c>
      <c r="C38" s="52">
        <v>25</v>
      </c>
      <c r="D38" s="52">
        <v>30</v>
      </c>
      <c r="E38" s="52">
        <v>35</v>
      </c>
      <c r="F38" s="52">
        <v>40</v>
      </c>
      <c r="G38" s="52">
        <v>45</v>
      </c>
      <c r="H38" s="52">
        <v>50</v>
      </c>
      <c r="I38" s="52">
        <v>55</v>
      </c>
      <c r="J38" s="52">
        <v>60</v>
      </c>
      <c r="K38" s="52">
        <v>65</v>
      </c>
      <c r="L38" s="53">
        <v>70</v>
      </c>
      <c r="M38" s="7"/>
      <c r="N38" s="7"/>
      <c r="O38" s="25">
        <v>150</v>
      </c>
      <c r="P38" s="26">
        <v>451.32299999999998</v>
      </c>
      <c r="Q38" s="27">
        <v>443.38</v>
      </c>
      <c r="R38" s="25">
        <v>140</v>
      </c>
      <c r="S38" s="26">
        <v>451.84</v>
      </c>
      <c r="T38" s="27">
        <f t="shared" si="0"/>
        <v>443.72</v>
      </c>
    </row>
    <row r="39" spans="1:20" ht="15" customHeight="1" x14ac:dyDescent="0.45">
      <c r="A39" s="41" t="s">
        <v>1</v>
      </c>
      <c r="B39" s="48">
        <v>443.72</v>
      </c>
      <c r="C39" s="49">
        <v>442.49</v>
      </c>
      <c r="D39" s="49">
        <v>441.86</v>
      </c>
      <c r="E39" s="49">
        <v>442.92</v>
      </c>
      <c r="F39" s="49">
        <v>444.02</v>
      </c>
      <c r="G39" s="49">
        <v>444.173</v>
      </c>
      <c r="H39" s="49">
        <v>444.33</v>
      </c>
      <c r="I39" s="49">
        <v>444.61200000000002</v>
      </c>
      <c r="J39" s="49">
        <v>444.9</v>
      </c>
      <c r="K39" s="49">
        <v>445.61200000000002</v>
      </c>
      <c r="L39" s="50">
        <v>445.85599999999999</v>
      </c>
      <c r="O39" s="25">
        <v>160</v>
      </c>
      <c r="P39" s="26">
        <v>450.82499999999999</v>
      </c>
      <c r="Q39" s="27">
        <v>443.38</v>
      </c>
      <c r="R39" s="25">
        <v>150</v>
      </c>
      <c r="S39" s="26">
        <v>451.32</v>
      </c>
      <c r="T39" s="27">
        <f t="shared" si="0"/>
        <v>443.72</v>
      </c>
    </row>
    <row r="40" spans="1:20" ht="15" customHeight="1" x14ac:dyDescent="0.45">
      <c r="A40" s="41" t="s">
        <v>0</v>
      </c>
      <c r="B40" s="51">
        <v>75</v>
      </c>
      <c r="C40" s="52">
        <v>80</v>
      </c>
      <c r="D40" s="52">
        <v>85</v>
      </c>
      <c r="E40" s="52">
        <v>90</v>
      </c>
      <c r="F40" s="52">
        <v>95</v>
      </c>
      <c r="G40" s="52">
        <v>100</v>
      </c>
      <c r="H40" s="52">
        <v>105</v>
      </c>
      <c r="I40" s="52">
        <v>110</v>
      </c>
      <c r="J40" s="52">
        <v>115</v>
      </c>
      <c r="K40" s="52">
        <v>120</v>
      </c>
      <c r="L40" s="53">
        <v>120</v>
      </c>
      <c r="O40" s="25">
        <v>170</v>
      </c>
      <c r="P40" s="26">
        <v>450.29199999999997</v>
      </c>
      <c r="Q40" s="27">
        <v>443.38</v>
      </c>
      <c r="R40" s="25">
        <v>160</v>
      </c>
      <c r="S40" s="26">
        <v>450.82499999999999</v>
      </c>
      <c r="T40" s="27">
        <f t="shared" si="0"/>
        <v>443.72</v>
      </c>
    </row>
    <row r="41" spans="1:20" ht="15" customHeight="1" x14ac:dyDescent="0.45">
      <c r="A41" s="41" t="s">
        <v>1</v>
      </c>
      <c r="B41" s="48">
        <v>445.81</v>
      </c>
      <c r="C41" s="49">
        <v>445.88099999999997</v>
      </c>
      <c r="D41" s="49">
        <v>446.35</v>
      </c>
      <c r="E41" s="49">
        <v>447.63</v>
      </c>
      <c r="F41" s="49">
        <v>448.90199999999999</v>
      </c>
      <c r="G41" s="49">
        <v>447.66500000000002</v>
      </c>
      <c r="H41" s="49">
        <v>444.66500000000002</v>
      </c>
      <c r="I41" s="49">
        <v>445.72</v>
      </c>
      <c r="J41" s="49">
        <v>447.55</v>
      </c>
      <c r="K41" s="49">
        <v>450.22</v>
      </c>
      <c r="L41" s="50">
        <v>452.35500000000002</v>
      </c>
      <c r="O41" s="25"/>
      <c r="P41" s="26"/>
      <c r="Q41" s="27"/>
      <c r="R41" s="25">
        <v>170</v>
      </c>
      <c r="S41" s="26">
        <v>450.62099999999998</v>
      </c>
      <c r="T41" s="27">
        <f t="shared" si="0"/>
        <v>443.72</v>
      </c>
    </row>
    <row r="42" spans="1:20" ht="15" customHeight="1" x14ac:dyDescent="0.45">
      <c r="A42" s="41" t="s">
        <v>0</v>
      </c>
      <c r="B42" s="51">
        <v>130</v>
      </c>
      <c r="C42" s="52">
        <v>140</v>
      </c>
      <c r="D42" s="52">
        <v>150</v>
      </c>
      <c r="E42" s="52">
        <v>160</v>
      </c>
      <c r="F42" s="52">
        <v>170</v>
      </c>
      <c r="G42" s="39"/>
      <c r="H42" s="39"/>
      <c r="I42" s="39"/>
      <c r="J42" s="39"/>
      <c r="K42" s="39"/>
      <c r="L42" s="40"/>
      <c r="O42" s="25"/>
      <c r="P42" s="26"/>
      <c r="Q42" s="27"/>
      <c r="R42" s="25"/>
      <c r="S42" s="26"/>
      <c r="T42" s="27"/>
    </row>
    <row r="43" spans="1:20" ht="15" customHeight="1" x14ac:dyDescent="0.45">
      <c r="A43" s="41" t="s">
        <v>1</v>
      </c>
      <c r="B43" s="48">
        <v>452.2</v>
      </c>
      <c r="C43" s="49">
        <v>451.84</v>
      </c>
      <c r="D43" s="49">
        <v>451.32</v>
      </c>
      <c r="E43" s="49">
        <v>450.82499999999999</v>
      </c>
      <c r="F43" s="49">
        <v>450.62099999999998</v>
      </c>
      <c r="G43" s="39"/>
      <c r="H43" s="39"/>
      <c r="I43" s="39"/>
      <c r="J43" s="39"/>
      <c r="K43" s="39"/>
      <c r="L43" s="40"/>
      <c r="O43" s="25"/>
      <c r="P43" s="26"/>
      <c r="Q43" s="27"/>
      <c r="R43" s="25"/>
      <c r="S43" s="26"/>
      <c r="T43" s="27"/>
    </row>
    <row r="44" spans="1:20" ht="15" customHeight="1" x14ac:dyDescent="0.45">
      <c r="A44" s="41" t="s">
        <v>0</v>
      </c>
      <c r="B44" s="42"/>
      <c r="C44" s="39"/>
      <c r="D44" s="39"/>
      <c r="E44" s="39"/>
      <c r="F44" s="39"/>
      <c r="G44" s="39"/>
      <c r="H44" s="39"/>
      <c r="I44" s="39"/>
      <c r="J44" s="39"/>
      <c r="K44" s="39"/>
      <c r="L44" s="40"/>
      <c r="O44" s="25"/>
      <c r="P44" s="26"/>
      <c r="Q44" s="27"/>
      <c r="R44" s="25"/>
      <c r="S44" s="26"/>
      <c r="T44" s="27"/>
    </row>
    <row r="45" spans="1:20" ht="15" customHeight="1" x14ac:dyDescent="0.45">
      <c r="A45" s="41" t="s">
        <v>1</v>
      </c>
      <c r="B45" s="42"/>
      <c r="C45" s="39"/>
      <c r="D45" s="39"/>
      <c r="E45" s="39"/>
      <c r="F45" s="39"/>
      <c r="G45" s="39"/>
      <c r="H45" s="39"/>
      <c r="I45" s="39"/>
      <c r="J45" s="39"/>
      <c r="K45" s="39"/>
      <c r="L45" s="40"/>
      <c r="O45" s="25"/>
      <c r="P45" s="26"/>
      <c r="Q45" s="27"/>
      <c r="R45" s="25"/>
      <c r="S45" s="26"/>
      <c r="T45" s="27"/>
    </row>
    <row r="46" spans="1:20" ht="15" customHeight="1" x14ac:dyDescent="0.45">
      <c r="A46" s="41" t="s">
        <v>0</v>
      </c>
      <c r="B46" s="42"/>
      <c r="C46" s="39"/>
      <c r="D46" s="39"/>
      <c r="E46" s="39"/>
      <c r="F46" s="39"/>
      <c r="G46" s="39"/>
      <c r="H46" s="39"/>
      <c r="I46" s="39"/>
      <c r="J46" s="39"/>
      <c r="K46" s="39"/>
      <c r="L46" s="40"/>
      <c r="O46" s="25"/>
      <c r="P46" s="26"/>
      <c r="Q46" s="27"/>
      <c r="R46" s="25"/>
      <c r="S46" s="26"/>
      <c r="T46" s="27"/>
    </row>
    <row r="47" spans="1:20" ht="15" customHeight="1" x14ac:dyDescent="0.45">
      <c r="A47" s="11" t="s">
        <v>1</v>
      </c>
      <c r="B47" s="12"/>
      <c r="C47" s="10"/>
      <c r="D47" s="10"/>
      <c r="E47" s="10"/>
      <c r="F47" s="10"/>
      <c r="G47" s="10"/>
      <c r="H47" s="10"/>
      <c r="I47" s="10"/>
      <c r="J47" s="10"/>
      <c r="K47" s="10"/>
      <c r="L47" s="9"/>
      <c r="N47" s="8"/>
      <c r="O47" s="25"/>
      <c r="P47" s="26"/>
      <c r="Q47" s="27"/>
      <c r="R47" s="25"/>
      <c r="S47" s="26"/>
      <c r="T47" s="27"/>
    </row>
    <row r="48" spans="1:20" ht="15" customHeight="1" x14ac:dyDescent="0.45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N48" s="34"/>
      <c r="O48" s="25"/>
      <c r="P48" s="26"/>
      <c r="Q48" s="27"/>
      <c r="R48" s="25"/>
      <c r="S48" s="26"/>
      <c r="T48" s="27"/>
    </row>
    <row r="49" spans="1:20" ht="15" customHeight="1" x14ac:dyDescent="0.45">
      <c r="A49" s="13"/>
      <c r="B49" s="14" t="s">
        <v>2</v>
      </c>
      <c r="C49" s="15">
        <v>449.16899999999998</v>
      </c>
      <c r="D49" s="16" t="s">
        <v>8</v>
      </c>
      <c r="E49" s="17"/>
      <c r="F49" s="14" t="s">
        <v>3</v>
      </c>
      <c r="G49" s="15">
        <v>452.245</v>
      </c>
      <c r="H49" s="16" t="s">
        <v>8</v>
      </c>
      <c r="I49" s="18"/>
      <c r="J49" s="14" t="s">
        <v>4</v>
      </c>
      <c r="K49" s="15">
        <v>452.35500000000002</v>
      </c>
      <c r="L49" s="16" t="s">
        <v>8</v>
      </c>
      <c r="O49" s="25"/>
      <c r="P49" s="26"/>
      <c r="Q49" s="27"/>
      <c r="R49" s="25"/>
      <c r="S49" s="26"/>
      <c r="T49" s="27"/>
    </row>
    <row r="50" spans="1:20" ht="15" customHeight="1" x14ac:dyDescent="0.45">
      <c r="A50" s="13"/>
      <c r="B50" s="14" t="s">
        <v>5</v>
      </c>
      <c r="C50" s="15">
        <v>441.86</v>
      </c>
      <c r="D50" s="16" t="s">
        <v>8</v>
      </c>
      <c r="E50" s="17"/>
      <c r="F50" s="14" t="s">
        <v>6</v>
      </c>
      <c r="G50" s="15">
        <v>443.58</v>
      </c>
      <c r="H50" s="16" t="s">
        <v>8</v>
      </c>
      <c r="I50" s="18"/>
      <c r="J50" s="61" t="s">
        <v>12</v>
      </c>
      <c r="K50" s="62"/>
      <c r="L50" s="63"/>
      <c r="O50" s="25"/>
      <c r="P50" s="26"/>
      <c r="Q50" s="27"/>
      <c r="R50" s="25"/>
      <c r="S50" s="26"/>
      <c r="T50" s="27"/>
    </row>
    <row r="51" spans="1:20" ht="15" customHeight="1" x14ac:dyDescent="0.45">
      <c r="O51" s="25"/>
      <c r="P51" s="26"/>
      <c r="Q51" s="27"/>
      <c r="R51" s="25"/>
      <c r="S51" s="26"/>
      <c r="T51" s="27"/>
    </row>
    <row r="52" spans="1:20" ht="15" customHeight="1" x14ac:dyDescent="0.45">
      <c r="J52" s="65" t="s">
        <v>13</v>
      </c>
      <c r="K52" s="65"/>
      <c r="L52" s="65"/>
      <c r="O52" s="28"/>
      <c r="P52" s="29"/>
      <c r="Q52" s="30"/>
      <c r="R52" s="28"/>
      <c r="S52" s="29"/>
      <c r="T52" s="30"/>
    </row>
    <row r="53" spans="1:20" ht="15" customHeight="1" x14ac:dyDescent="0.45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O53" s="54"/>
      <c r="P53" s="55"/>
      <c r="Q53" s="56"/>
      <c r="R53" s="54"/>
      <c r="S53" s="55"/>
      <c r="T53" s="56"/>
    </row>
    <row r="54" spans="1:20" ht="15" customHeight="1" x14ac:dyDescent="0.45">
      <c r="C54" s="43"/>
      <c r="O54" s="25"/>
      <c r="P54" s="26"/>
      <c r="Q54" s="27"/>
      <c r="R54" s="25"/>
      <c r="S54" s="26"/>
      <c r="T54" s="27"/>
    </row>
    <row r="55" spans="1:20" ht="15" customHeight="1" x14ac:dyDescent="0.45">
      <c r="F55" s="32"/>
      <c r="G55" s="33"/>
      <c r="H55" s="33"/>
      <c r="O55" s="25"/>
      <c r="P55" s="26"/>
      <c r="Q55" s="27"/>
      <c r="R55" s="25"/>
      <c r="S55" s="26"/>
      <c r="T55" s="27"/>
    </row>
    <row r="56" spans="1:20" ht="15" customHeight="1" x14ac:dyDescent="0.45">
      <c r="E56" s="64" t="s">
        <v>9</v>
      </c>
      <c r="F56" s="64"/>
      <c r="G56" s="64"/>
      <c r="H56" s="64"/>
      <c r="I56" s="64"/>
      <c r="O56" s="25"/>
      <c r="P56" s="26"/>
      <c r="Q56" s="27"/>
      <c r="R56" s="25"/>
      <c r="S56" s="26"/>
      <c r="T56" s="27"/>
    </row>
    <row r="57" spans="1:20" ht="15" customHeight="1" x14ac:dyDescent="0.45">
      <c r="E57" s="31"/>
      <c r="F57" s="31"/>
      <c r="G57" s="31"/>
      <c r="H57" s="31"/>
      <c r="O57" s="25"/>
      <c r="P57" s="26"/>
      <c r="Q57" s="27"/>
      <c r="R57" s="25"/>
      <c r="S57" s="26"/>
      <c r="T57" s="27"/>
    </row>
    <row r="58" spans="1:20" ht="15" customHeight="1" x14ac:dyDescent="0.45">
      <c r="E58" s="32"/>
      <c r="F58" s="33"/>
      <c r="G58" s="33"/>
      <c r="H58" s="33"/>
      <c r="N58" s="38"/>
      <c r="O58" s="25"/>
      <c r="P58" s="26"/>
      <c r="Q58" s="27"/>
      <c r="R58" s="25"/>
      <c r="S58" s="26"/>
      <c r="T58" s="27"/>
    </row>
    <row r="59" spans="1:20" ht="15" customHeight="1" x14ac:dyDescent="0.45">
      <c r="F59" s="57" t="s">
        <v>10</v>
      </c>
      <c r="G59" s="57"/>
      <c r="H59" s="57"/>
      <c r="O59" s="25"/>
      <c r="P59" s="26"/>
      <c r="Q59" s="27"/>
      <c r="R59" s="25"/>
      <c r="S59" s="26"/>
      <c r="T59" s="27"/>
    </row>
    <row r="60" spans="1:20" ht="15" customHeight="1" x14ac:dyDescent="0.45">
      <c r="O60" s="25"/>
      <c r="P60" s="26"/>
      <c r="Q60" s="27"/>
      <c r="R60" s="25"/>
      <c r="S60" s="26"/>
      <c r="T60" s="27"/>
    </row>
    <row r="61" spans="1:20" ht="15" customHeight="1" x14ac:dyDescent="0.45">
      <c r="O61" s="35"/>
      <c r="P61" s="36"/>
      <c r="Q61" s="37"/>
      <c r="R61" s="28"/>
      <c r="S61" s="29"/>
      <c r="T61" s="30"/>
    </row>
    <row r="62" spans="1:20" ht="15" customHeight="1" x14ac:dyDescent="0.2"/>
  </sheetData>
  <mergeCells count="8">
    <mergeCell ref="F59:H59"/>
    <mergeCell ref="R1:T1"/>
    <mergeCell ref="R2:T2"/>
    <mergeCell ref="E56:I56"/>
    <mergeCell ref="J50:L50"/>
    <mergeCell ref="O1:Q1"/>
    <mergeCell ref="O2:Q2"/>
    <mergeCell ref="J52:L52"/>
  </mergeCells>
  <phoneticPr fontId="3" type="noConversion"/>
  <pageMargins left="1.1023622047244095" right="0.39370078740157483" top="0.51181102362204722" bottom="0.55118110236220474" header="0.51181102362204722" footer="0.51181102362204722"/>
  <pageSetup paperSize="9" orientation="portrait" horizontalDpi="4294967293" r:id="rId1"/>
  <headerFooter alignWithMargins="0">
    <oddHeader>&amp;R๗๕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1</vt:i4>
      </vt:variant>
    </vt:vector>
  </HeadingPairs>
  <TitlesOfParts>
    <vt:vector size="1" baseType="lpstr">
      <vt:lpstr>G.14-2565</vt:lpstr>
    </vt:vector>
  </TitlesOfParts>
  <Company>cmhydro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hydro</dc:creator>
  <cp:lastModifiedBy>Nink</cp:lastModifiedBy>
  <cp:lastPrinted>2022-03-29T03:51:04Z</cp:lastPrinted>
  <dcterms:created xsi:type="dcterms:W3CDTF">2010-03-08T03:23:31Z</dcterms:created>
  <dcterms:modified xsi:type="dcterms:W3CDTF">2022-03-29T03:52:22Z</dcterms:modified>
</cp:coreProperties>
</file>