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งาน ปี 2565\3.รูปตัดปี2565\รูปตัดปี 2565\รูปตัดยม น่าน โขงเหนือ สาละวิน 2565(นิ้ง)\รูปตัดโขงเหนือ\"/>
    </mc:Choice>
  </mc:AlternateContent>
  <bookViews>
    <workbookView xWindow="-120" yWindow="-120" windowWidth="28110" windowHeight="16440"/>
  </bookViews>
  <sheets>
    <sheet name="G.4-2565" sheetId="1" r:id="rId1"/>
  </sheets>
  <externalReferences>
    <externalReference r:id="rId2"/>
  </externalReferences>
  <definedNames>
    <definedName name="Print_Area_MI">[1]MONTHLY!$B$30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9" i="1" l="1"/>
  <c r="T26" i="1"/>
  <c r="T27" i="1"/>
  <c r="T28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5" i="1"/>
</calcChain>
</file>

<file path=xl/sharedStrings.xml><?xml version="1.0" encoding="utf-8"?>
<sst xmlns="http://schemas.openxmlformats.org/spreadsheetml/2006/main" count="37" uniqueCount="16">
  <si>
    <t>ระยะ</t>
  </si>
  <si>
    <t>ระดับ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</si>
  <si>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</si>
  <si>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</si>
  <si>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</si>
  <si>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</si>
  <si>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</si>
  <si>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</si>
  <si>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BM.(เก่า)</t>
  </si>
  <si>
    <t>BM.ใหม่</t>
  </si>
  <si>
    <t>ตรวจสอบหมุดหลักฐานแล้ว</t>
  </si>
  <si>
    <t>หมายเหตุ เปลี่ยนBM.ใหม่เพราะมีการนำดินมาถมตลิ่งบริเวณBM.เก่า</t>
  </si>
  <si>
    <t>สำรวจเมื่อ 18 ม.ค.2564</t>
  </si>
  <si>
    <t>เปลี่ยนรูปแล้ว</t>
  </si>
  <si>
    <t>สำรวจเมื่อ 27 ธ.ค.2564</t>
  </si>
  <si>
    <t>ผู้สำรวจ นายสุภเดช เตชะสา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</si>
</sst>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14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0"/>
      <name val="TH SarabunPSK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2"/>
      <color indexed="8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3">
    <xf numFmtId="0" fontId="0" fillId="0" borderId="0" xfId="0"/>
    <xf numFmtId="0" fontId="2" fillId="0" borderId="0" xfId="3"/>
    <xf numFmtId="0" fontId="2" fillId="0" borderId="0" xfId="3" applyBorder="1"/>
    <xf numFmtId="1" fontId="4" fillId="0" borderId="0" xfId="3" applyNumberFormat="1" applyFont="1" applyFill="1" applyBorder="1" applyAlignment="1">
      <alignment horizontal="center" vertical="center"/>
    </xf>
    <xf numFmtId="187" fontId="4" fillId="0" borderId="0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2" fillId="2" borderId="0" xfId="3" applyFill="1"/>
    <xf numFmtId="0" fontId="7" fillId="0" borderId="0" xfId="3" applyFont="1"/>
    <xf numFmtId="0" fontId="8" fillId="0" borderId="3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center" vertical="center"/>
    </xf>
    <xf numFmtId="0" fontId="9" fillId="0" borderId="0" xfId="3" applyFont="1"/>
    <xf numFmtId="0" fontId="8" fillId="0" borderId="7" xfId="3" applyFont="1" applyFill="1" applyBorder="1" applyAlignment="1">
      <alignment horizontal="center" vertical="center"/>
    </xf>
    <xf numFmtId="187" fontId="8" fillId="0" borderId="8" xfId="3" applyNumberFormat="1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0" xfId="3" applyFont="1" applyFill="1"/>
    <xf numFmtId="0" fontId="9" fillId="0" borderId="0" xfId="3" applyFont="1" applyFill="1"/>
    <xf numFmtId="1" fontId="8" fillId="0" borderId="10" xfId="2" applyNumberFormat="1" applyFont="1" applyFill="1" applyBorder="1" applyAlignment="1">
      <alignment horizontal="center"/>
    </xf>
    <xf numFmtId="187" fontId="8" fillId="0" borderId="11" xfId="2" applyNumberFormat="1" applyFont="1" applyFill="1" applyBorder="1" applyAlignment="1">
      <alignment horizontal="center"/>
    </xf>
    <xf numFmtId="187" fontId="11" fillId="0" borderId="12" xfId="0" applyNumberFormat="1" applyFont="1" applyFill="1" applyBorder="1"/>
    <xf numFmtId="1" fontId="12" fillId="0" borderId="10" xfId="2" applyNumberFormat="1" applyFont="1" applyFill="1" applyBorder="1" applyAlignment="1">
      <alignment horizontal="center"/>
    </xf>
    <xf numFmtId="187" fontId="12" fillId="0" borderId="11" xfId="2" applyNumberFormat="1" applyFont="1" applyFill="1" applyBorder="1" applyAlignment="1">
      <alignment horizontal="center"/>
    </xf>
    <xf numFmtId="0" fontId="9" fillId="0" borderId="12" xfId="3" applyFont="1" applyFill="1" applyBorder="1"/>
    <xf numFmtId="0" fontId="2" fillId="0" borderId="0" xfId="3" applyFont="1" applyFill="1" applyAlignment="1"/>
    <xf numFmtId="0" fontId="2" fillId="0" borderId="0" xfId="3" applyFill="1" applyAlignment="1"/>
    <xf numFmtId="0" fontId="2" fillId="0" borderId="0" xfId="3" applyFill="1"/>
    <xf numFmtId="0" fontId="2" fillId="0" borderId="0" xfId="3" applyAlignment="1">
      <alignment horizontal="center"/>
    </xf>
    <xf numFmtId="187" fontId="2" fillId="0" borderId="0" xfId="3" applyNumberFormat="1"/>
    <xf numFmtId="187" fontId="2" fillId="0" borderId="0" xfId="3" applyNumberFormat="1" applyAlignment="1">
      <alignment horizontal="center"/>
    </xf>
    <xf numFmtId="0" fontId="8" fillId="0" borderId="13" xfId="2" applyFont="1" applyFill="1" applyBorder="1" applyAlignment="1">
      <alignment horizontal="center"/>
    </xf>
    <xf numFmtId="0" fontId="8" fillId="0" borderId="14" xfId="2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9" fillId="0" borderId="12" xfId="3" applyFont="1" applyFill="1" applyBorder="1" applyAlignment="1">
      <alignment horizontal="center" vertical="center"/>
    </xf>
    <xf numFmtId="0" fontId="2" fillId="0" borderId="10" xfId="3" applyFill="1" applyBorder="1"/>
    <xf numFmtId="0" fontId="2" fillId="0" borderId="11" xfId="3" applyFill="1" applyBorder="1"/>
    <xf numFmtId="0" fontId="2" fillId="0" borderId="12" xfId="3" applyFill="1" applyBorder="1"/>
    <xf numFmtId="187" fontId="3" fillId="0" borderId="11" xfId="3" applyNumberFormat="1" applyFont="1" applyFill="1" applyBorder="1"/>
    <xf numFmtId="0" fontId="2" fillId="0" borderId="16" xfId="3" applyFill="1" applyBorder="1"/>
    <xf numFmtId="0" fontId="2" fillId="0" borderId="17" xfId="3" applyFill="1" applyBorder="1"/>
    <xf numFmtId="0" fontId="2" fillId="0" borderId="18" xfId="3" applyFill="1" applyBorder="1"/>
    <xf numFmtId="0" fontId="9" fillId="0" borderId="0" xfId="3" applyFont="1" applyFill="1" applyBorder="1" applyAlignment="1">
      <alignment horizontal="center" vertical="center"/>
    </xf>
    <xf numFmtId="187" fontId="9" fillId="0" borderId="0" xfId="3" applyNumberFormat="1" applyFont="1" applyFill="1" applyBorder="1" applyAlignment="1">
      <alignment horizontal="center" vertical="center"/>
    </xf>
    <xf numFmtId="187" fontId="8" fillId="0" borderId="19" xfId="3" applyNumberFormat="1" applyFont="1" applyFill="1" applyBorder="1" applyAlignment="1">
      <alignment horizontal="center" vertical="center"/>
    </xf>
    <xf numFmtId="1" fontId="8" fillId="0" borderId="19" xfId="3" applyNumberFormat="1" applyFont="1" applyFill="1" applyBorder="1" applyAlignment="1">
      <alignment horizontal="center" vertical="center"/>
    </xf>
    <xf numFmtId="0" fontId="8" fillId="0" borderId="19" xfId="3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center" vertical="center"/>
    </xf>
    <xf numFmtId="2" fontId="8" fillId="0" borderId="19" xfId="3" applyNumberFormat="1" applyFont="1" applyFill="1" applyBorder="1" applyAlignment="1">
      <alignment horizontal="center" vertical="center"/>
    </xf>
    <xf numFmtId="0" fontId="8" fillId="0" borderId="21" xfId="3" applyFont="1" applyFill="1" applyBorder="1" applyAlignment="1">
      <alignment horizontal="center" vertical="center"/>
    </xf>
    <xf numFmtId="0" fontId="8" fillId="0" borderId="22" xfId="3" applyFont="1" applyFill="1" applyBorder="1" applyAlignment="1">
      <alignment horizontal="center" vertical="center"/>
    </xf>
    <xf numFmtId="187" fontId="7" fillId="0" borderId="0" xfId="3" applyNumberFormat="1" applyFont="1"/>
    <xf numFmtId="0" fontId="8" fillId="0" borderId="29" xfId="3" applyFont="1" applyFill="1" applyBorder="1" applyAlignment="1">
      <alignment horizontal="center" vertical="center"/>
    </xf>
    <xf numFmtId="1" fontId="8" fillId="0" borderId="30" xfId="2" applyNumberFormat="1" applyFont="1" applyFill="1" applyBorder="1" applyAlignment="1">
      <alignment horizontal="center"/>
    </xf>
    <xf numFmtId="1" fontId="8" fillId="0" borderId="1" xfId="2" applyNumberFormat="1" applyFont="1" applyFill="1" applyBorder="1" applyAlignment="1">
      <alignment horizontal="center"/>
    </xf>
    <xf numFmtId="1" fontId="8" fillId="0" borderId="2" xfId="2" applyNumberFormat="1" applyFont="1" applyFill="1" applyBorder="1" applyAlignment="1">
      <alignment horizontal="center"/>
    </xf>
    <xf numFmtId="187" fontId="8" fillId="0" borderId="22" xfId="2" applyNumberFormat="1" applyFont="1" applyFill="1" applyBorder="1" applyAlignment="1">
      <alignment horizontal="center"/>
    </xf>
    <xf numFmtId="187" fontId="8" fillId="0" borderId="19" xfId="2" applyNumberFormat="1" applyFont="1" applyFill="1" applyBorder="1" applyAlignment="1">
      <alignment horizontal="center"/>
    </xf>
    <xf numFmtId="187" fontId="8" fillId="0" borderId="20" xfId="2" applyNumberFormat="1" applyFont="1" applyFill="1" applyBorder="1" applyAlignment="1">
      <alignment horizontal="center"/>
    </xf>
    <xf numFmtId="1" fontId="8" fillId="0" borderId="22" xfId="2" applyNumberFormat="1" applyFont="1" applyFill="1" applyBorder="1" applyAlignment="1">
      <alignment horizontal="center"/>
    </xf>
    <xf numFmtId="1" fontId="8" fillId="0" borderId="19" xfId="2" applyNumberFormat="1" applyFont="1" applyFill="1" applyBorder="1" applyAlignment="1">
      <alignment horizontal="center"/>
    </xf>
    <xf numFmtId="1" fontId="8" fillId="0" borderId="20" xfId="2" applyNumberFormat="1" applyFont="1" applyFill="1" applyBorder="1" applyAlignment="1">
      <alignment horizontal="center"/>
    </xf>
    <xf numFmtId="0" fontId="2" fillId="3" borderId="0" xfId="3" applyFont="1" applyFill="1" applyAlignment="1">
      <alignment horizontal="center" vertical="center"/>
    </xf>
    <xf numFmtId="0" fontId="8" fillId="0" borderId="23" xfId="2" applyFont="1" applyFill="1" applyBorder="1" applyAlignment="1">
      <alignment horizontal="center"/>
    </xf>
    <xf numFmtId="0" fontId="8" fillId="0" borderId="24" xfId="2" applyFont="1" applyFill="1" applyBorder="1" applyAlignment="1">
      <alignment horizontal="center"/>
    </xf>
    <xf numFmtId="0" fontId="8" fillId="0" borderId="25" xfId="2" applyFont="1" applyFill="1" applyBorder="1" applyAlignment="1">
      <alignment horizontal="center"/>
    </xf>
    <xf numFmtId="15" fontId="10" fillId="0" borderId="26" xfId="3" applyNumberFormat="1" applyFont="1" applyFill="1" applyBorder="1" applyAlignment="1">
      <alignment horizontal="center" vertical="center"/>
    </xf>
    <xf numFmtId="15" fontId="10" fillId="0" borderId="27" xfId="3" applyNumberFormat="1" applyFont="1" applyFill="1" applyBorder="1" applyAlignment="1">
      <alignment horizontal="center" vertical="center"/>
    </xf>
    <xf numFmtId="15" fontId="10" fillId="0" borderId="28" xfId="3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0" borderId="0" xfId="3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4">
    <cellStyle name="Normal_corP1-P67 (2)" xfId="1"/>
    <cellStyle name="ปกติ" xfId="0" builtinId="0"/>
    <cellStyle name="ปกติ_Crossection - PingBasin" xfId="2"/>
    <cellStyle name="ปกติ_P.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รูปตัดขวางลำน้ำน้ำแม่กรณ์ที่แนวสำรวจปริมาณน้ำ</a:t>
            </a:r>
          </a:p>
        </c:rich>
      </c:tx>
      <c:layout>
        <c:manualLayout>
          <c:xMode val="edge"/>
          <c:yMode val="edge"/>
          <c:x val="0.29795499380309082"/>
          <c:y val="7.39669146135400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99080174854741"/>
          <c:y val="0.19231397799520408"/>
          <c:w val="0.80482096027271621"/>
          <c:h val="0.4674709003575731"/>
        </c:manualLayout>
      </c:layout>
      <c:scatterChart>
        <c:scatterStyle val="lineMarker"/>
        <c:varyColors val="0"/>
        <c:ser>
          <c:idx val="0"/>
          <c:order val="0"/>
          <c:tx>
            <c:v>รูปตัดปี2565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1461780462373711"/>
                  <c:y val="-7.4897886284924442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465.770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7DD-46E3-B306-BB08B33C91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94599647646784E-2"/>
                  <c:y val="-0.17418627405302148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465.772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7DD-46E3-B306-BB08B33C91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'G.4-2565'!$R$4:$R$29</c:f>
              <c:numCache>
                <c:formatCode>0</c:formatCode>
                <c:ptCount val="26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12</c:v>
                </c:pt>
                <c:pt idx="21">
                  <c:v>20</c:v>
                </c:pt>
                <c:pt idx="22">
                  <c:v>30</c:v>
                </c:pt>
                <c:pt idx="23">
                  <c:v>40</c:v>
                </c:pt>
                <c:pt idx="24">
                  <c:v>50</c:v>
                </c:pt>
                <c:pt idx="25">
                  <c:v>60</c:v>
                </c:pt>
              </c:numCache>
            </c:numRef>
          </c:xVal>
          <c:yVal>
            <c:numRef>
              <c:f>'G.4-2565'!$S$4:$S$29</c:f>
              <c:numCache>
                <c:formatCode>0.000</c:formatCode>
                <c:ptCount val="26"/>
                <c:pt idx="0">
                  <c:v>465.911</c:v>
                </c:pt>
                <c:pt idx="1">
                  <c:v>465.79199999999997</c:v>
                </c:pt>
                <c:pt idx="2">
                  <c:v>465.67500000000001</c:v>
                </c:pt>
                <c:pt idx="3">
                  <c:v>465.85399999999998</c:v>
                </c:pt>
                <c:pt idx="4">
                  <c:v>465.70600000000002</c:v>
                </c:pt>
                <c:pt idx="5">
                  <c:v>465.77</c:v>
                </c:pt>
                <c:pt idx="6">
                  <c:v>463.435</c:v>
                </c:pt>
                <c:pt idx="7">
                  <c:v>462.94</c:v>
                </c:pt>
                <c:pt idx="8">
                  <c:v>462.75</c:v>
                </c:pt>
                <c:pt idx="9">
                  <c:v>462.73</c:v>
                </c:pt>
                <c:pt idx="10">
                  <c:v>462.64</c:v>
                </c:pt>
                <c:pt idx="11">
                  <c:v>462.66</c:v>
                </c:pt>
                <c:pt idx="12">
                  <c:v>462.73</c:v>
                </c:pt>
                <c:pt idx="13">
                  <c:v>462.76</c:v>
                </c:pt>
                <c:pt idx="14">
                  <c:v>462.8</c:v>
                </c:pt>
                <c:pt idx="15">
                  <c:v>462.86</c:v>
                </c:pt>
                <c:pt idx="16">
                  <c:v>462.89</c:v>
                </c:pt>
                <c:pt idx="17">
                  <c:v>462.87</c:v>
                </c:pt>
                <c:pt idx="18">
                  <c:v>463.03199999999998</c:v>
                </c:pt>
                <c:pt idx="19">
                  <c:v>463.97800000000001</c:v>
                </c:pt>
                <c:pt idx="20">
                  <c:v>465.77199999999999</c:v>
                </c:pt>
                <c:pt idx="21">
                  <c:v>465.33100000000002</c:v>
                </c:pt>
                <c:pt idx="22">
                  <c:v>465.65</c:v>
                </c:pt>
                <c:pt idx="23">
                  <c:v>466.34199999999998</c:v>
                </c:pt>
                <c:pt idx="24">
                  <c:v>468.24700000000001</c:v>
                </c:pt>
                <c:pt idx="25">
                  <c:v>470.33800000000002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7DD-46E3-B306-BB08B33C9160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3"/>
              <c:layout>
                <c:manualLayout>
                  <c:x val="5.2509258260525653E-2"/>
                  <c:y val="-1.1775303235024616E-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462.940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7DD-46E3-B306-BB08B33C91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'G.4-2565'!$R$12:$R$21</c:f>
              <c:numCache>
                <c:formatCode>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'G.4-2565'!$T$11:$T$21</c:f>
              <c:numCache>
                <c:formatCode>0.000</c:formatCode>
                <c:ptCount val="11"/>
                <c:pt idx="0">
                  <c:v>462.94</c:v>
                </c:pt>
                <c:pt idx="1">
                  <c:v>462.94</c:v>
                </c:pt>
                <c:pt idx="2">
                  <c:v>462.94</c:v>
                </c:pt>
                <c:pt idx="3">
                  <c:v>462.94</c:v>
                </c:pt>
                <c:pt idx="4">
                  <c:v>462.94</c:v>
                </c:pt>
                <c:pt idx="5">
                  <c:v>462.94</c:v>
                </c:pt>
                <c:pt idx="6">
                  <c:v>462.94</c:v>
                </c:pt>
                <c:pt idx="7">
                  <c:v>462.94</c:v>
                </c:pt>
                <c:pt idx="8">
                  <c:v>462.94</c:v>
                </c:pt>
                <c:pt idx="9">
                  <c:v>462.94</c:v>
                </c:pt>
                <c:pt idx="10">
                  <c:v>462.94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7DD-46E3-B306-BB08B33C9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46851248"/>
        <c:axId val="-1746848528"/>
      </c:scatterChart>
      <c:valAx>
        <c:axId val="-1746851248"/>
        <c:scaling>
          <c:orientation val="minMax"/>
          <c:max val="6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4693249070463609"/>
              <c:y val="0.778131941734441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1746848528"/>
        <c:crossesAt val="461"/>
        <c:crossBetween val="midCat"/>
        <c:majorUnit val="5"/>
        <c:minorUnit val="2"/>
      </c:valAx>
      <c:valAx>
        <c:axId val="-1746848528"/>
        <c:scaling>
          <c:orientation val="minMax"/>
          <c:max val="471"/>
          <c:min val="462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209054593874855E-3"/>
              <c:y val="0.2677728228284260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1746851248"/>
        <c:crossesAt val="-50"/>
        <c:crossBetween val="midCat"/>
        <c:majorUnit val="1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89760184086585"/>
          <c:y val="0.87281026262249772"/>
          <c:w val="0.60789668275917952"/>
          <c:h val="9.46776507053312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0.74803149606299213" l="1.1023622047244095" r="0.59055118110236215" t="0.51181102362204722" header="0.70866141732283461" footer="0.51181102362204722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7620</xdr:rowOff>
    </xdr:from>
    <xdr:to>
      <xdr:col>10</xdr:col>
      <xdr:colOff>453394</xdr:colOff>
      <xdr:row>3</xdr:row>
      <xdr:rowOff>152400</xdr:rowOff>
    </xdr:to>
    <xdr:sp macro="" textlink="">
      <xdr:nvSpPr>
        <xdr:cNvPr id="1175" name="Text Box 1">
          <a:extLst>
            <a:ext uri="{FF2B5EF4-FFF2-40B4-BE49-F238E27FC236}">
              <a16:creationId xmlns=""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487680" y="7620"/>
          <a:ext cx="4785360" cy="7162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ภาพถ่ายและรูปตัดขวางลำน้ำสถานีสำรวจอุทกวิทยาน้ำแม่กรณ์(G.4)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บ้านปางริมกรณ์ ต.แม่กรณ์ อ.เมือง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ปี2565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336" name="Rectangle 2">
          <a:extLst>
            <a:ext uri="{FF2B5EF4-FFF2-40B4-BE49-F238E27FC236}">
              <a16:creationId xmlns="" xmlns:a16="http://schemas.microsoft.com/office/drawing/2014/main" id="{00000000-0008-0000-0000-00003805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37" name="Text Box 3">
          <a:extLst>
            <a:ext uri="{FF2B5EF4-FFF2-40B4-BE49-F238E27FC236}">
              <a16:creationId xmlns=""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428625</xdr:colOff>
      <xdr:row>33</xdr:row>
      <xdr:rowOff>171450</xdr:rowOff>
    </xdr:to>
    <xdr:graphicFrame macro="">
      <xdr:nvGraphicFramePr>
        <xdr:cNvPr id="1338" name="Chart 6">
          <a:extLst>
            <a:ext uri="{FF2B5EF4-FFF2-40B4-BE49-F238E27FC236}">
              <a16:creationId xmlns="" xmlns:a16="http://schemas.microsoft.com/office/drawing/2014/main" id="{00000000-0008-0000-0000-00003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39" name="Text Box 3">
          <a:extLst>
            <a:ext uri="{FF2B5EF4-FFF2-40B4-BE49-F238E27FC236}">
              <a16:creationId xmlns=""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40" name="Text Box 162">
          <a:extLst>
            <a:ext uri="{FF2B5EF4-FFF2-40B4-BE49-F238E27FC236}">
              <a16:creationId xmlns=""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41" name="Text Box 163">
          <a:extLst>
            <a:ext uri="{FF2B5EF4-FFF2-40B4-BE49-F238E27FC236}">
              <a16:creationId xmlns=""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42" name="Text Box 3">
          <a:extLst>
            <a:ext uri="{FF2B5EF4-FFF2-40B4-BE49-F238E27FC236}">
              <a16:creationId xmlns=""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43" name="Text Box 3">
          <a:extLst>
            <a:ext uri="{FF2B5EF4-FFF2-40B4-BE49-F238E27FC236}">
              <a16:creationId xmlns=""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44" name="Text Box 3">
          <a:extLst>
            <a:ext uri="{FF2B5EF4-FFF2-40B4-BE49-F238E27FC236}">
              <a16:creationId xmlns=""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45" name="Text Box 3">
          <a:extLst>
            <a:ext uri="{FF2B5EF4-FFF2-40B4-BE49-F238E27FC236}">
              <a16:creationId xmlns=""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19051</xdr:colOff>
      <xdr:row>3</xdr:row>
      <xdr:rowOff>142875</xdr:rowOff>
    </xdr:from>
    <xdr:to>
      <xdr:col>11</xdr:col>
      <xdr:colOff>381000</xdr:colOff>
      <xdr:row>15</xdr:row>
      <xdr:rowOff>161925</xdr:rowOff>
    </xdr:to>
    <xdr:pic>
      <xdr:nvPicPr>
        <xdr:cNvPr id="1347" name="Picture 323">
          <a:extLst>
            <a:ext uri="{FF2B5EF4-FFF2-40B4-BE49-F238E27FC236}">
              <a16:creationId xmlns="" xmlns:a16="http://schemas.microsoft.com/office/drawing/2014/main" id="{00000000-0008-0000-0000-00004305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1"/>
        <a:stretch/>
      </xdr:blipFill>
      <xdr:spPr bwMode="auto">
        <a:xfrm>
          <a:off x="19051" y="714375"/>
          <a:ext cx="5495924" cy="230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abSelected="1" topLeftCell="A34" workbookViewId="0">
      <selection activeCell="J52" sqref="J52:L52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5" ht="15" customHeight="1" x14ac:dyDescent="0.45">
      <c r="O1" s="64">
        <v>2564</v>
      </c>
      <c r="P1" s="65"/>
      <c r="Q1" s="66"/>
      <c r="R1" s="64">
        <v>2565</v>
      </c>
      <c r="S1" s="65"/>
      <c r="T1" s="66"/>
    </row>
    <row r="2" spans="14:25" ht="15" customHeight="1" x14ac:dyDescent="0.2">
      <c r="O2" s="67" t="s">
        <v>12</v>
      </c>
      <c r="P2" s="68"/>
      <c r="Q2" s="69"/>
      <c r="R2" s="67" t="s">
        <v>14</v>
      </c>
      <c r="S2" s="68"/>
      <c r="T2" s="69"/>
      <c r="W2" s="29"/>
      <c r="X2" s="29"/>
    </row>
    <row r="3" spans="14:25" ht="15" customHeight="1" x14ac:dyDescent="0.45">
      <c r="O3" s="32" t="s">
        <v>0</v>
      </c>
      <c r="P3" s="33" t="s">
        <v>1</v>
      </c>
      <c r="Q3" s="34" t="s">
        <v>6</v>
      </c>
      <c r="R3" s="32" t="s">
        <v>0</v>
      </c>
      <c r="S3" s="33" t="s">
        <v>1</v>
      </c>
      <c r="T3" s="34" t="s">
        <v>6</v>
      </c>
    </row>
    <row r="4" spans="14:25" ht="15" customHeight="1" x14ac:dyDescent="0.45">
      <c r="N4" s="8"/>
      <c r="O4" s="20">
        <v>-50</v>
      </c>
      <c r="P4" s="21">
        <v>465.90199999999999</v>
      </c>
      <c r="Q4" s="22">
        <v>462.99</v>
      </c>
      <c r="R4" s="20">
        <v>-50</v>
      </c>
      <c r="S4" s="21">
        <v>465.911</v>
      </c>
      <c r="T4" s="22">
        <v>462.94</v>
      </c>
      <c r="V4" s="29"/>
      <c r="W4" s="31"/>
      <c r="Y4" s="30"/>
    </row>
    <row r="5" spans="14:25" ht="15" customHeight="1" x14ac:dyDescent="0.45">
      <c r="O5" s="20">
        <v>-40</v>
      </c>
      <c r="P5" s="21">
        <v>465.798</v>
      </c>
      <c r="Q5" s="22">
        <v>462.99</v>
      </c>
      <c r="R5" s="20">
        <v>-40</v>
      </c>
      <c r="S5" s="21">
        <v>465.79199999999997</v>
      </c>
      <c r="T5" s="22">
        <f>$T$4</f>
        <v>462.94</v>
      </c>
      <c r="V5" s="29"/>
      <c r="W5" s="31"/>
      <c r="Y5" s="30"/>
    </row>
    <row r="6" spans="14:25" ht="15" customHeight="1" x14ac:dyDescent="0.45">
      <c r="O6" s="20">
        <v>-30</v>
      </c>
      <c r="P6" s="21">
        <v>465.67399999999998</v>
      </c>
      <c r="Q6" s="22">
        <v>462.99</v>
      </c>
      <c r="R6" s="20">
        <v>-30</v>
      </c>
      <c r="S6" s="21">
        <v>465.67500000000001</v>
      </c>
      <c r="T6" s="22">
        <f t="shared" ref="T6:T29" si="0">$T$4</f>
        <v>462.94</v>
      </c>
      <c r="V6" s="29"/>
      <c r="W6" s="31"/>
      <c r="Y6" s="30"/>
    </row>
    <row r="7" spans="14:25" ht="15" customHeight="1" x14ac:dyDescent="0.45">
      <c r="O7" s="20">
        <v>-20</v>
      </c>
      <c r="P7" s="21">
        <v>465.86</v>
      </c>
      <c r="Q7" s="22">
        <v>462.99</v>
      </c>
      <c r="R7" s="20">
        <v>-20</v>
      </c>
      <c r="S7" s="21">
        <v>465.85399999999998</v>
      </c>
      <c r="T7" s="22">
        <f t="shared" si="0"/>
        <v>462.94</v>
      </c>
      <c r="V7" s="29"/>
      <c r="W7" s="31"/>
      <c r="Y7" s="30"/>
    </row>
    <row r="8" spans="14:25" ht="15" customHeight="1" x14ac:dyDescent="0.45">
      <c r="O8" s="20">
        <v>-10</v>
      </c>
      <c r="P8" s="21">
        <v>465.702</v>
      </c>
      <c r="Q8" s="22">
        <v>462.99</v>
      </c>
      <c r="R8" s="20">
        <v>-10</v>
      </c>
      <c r="S8" s="21">
        <v>465.70600000000002</v>
      </c>
      <c r="T8" s="22">
        <f t="shared" si="0"/>
        <v>462.94</v>
      </c>
      <c r="V8" s="29"/>
      <c r="W8" s="31"/>
      <c r="Y8" s="30"/>
    </row>
    <row r="9" spans="14:25" ht="15" customHeight="1" x14ac:dyDescent="0.45">
      <c r="O9" s="20">
        <v>0</v>
      </c>
      <c r="P9" s="21">
        <v>465.77</v>
      </c>
      <c r="Q9" s="22">
        <v>462.99</v>
      </c>
      <c r="R9" s="20">
        <v>0</v>
      </c>
      <c r="S9" s="21">
        <v>465.77</v>
      </c>
      <c r="T9" s="22">
        <f t="shared" si="0"/>
        <v>462.94</v>
      </c>
      <c r="V9" s="29"/>
      <c r="W9" s="31"/>
      <c r="Y9" s="30"/>
    </row>
    <row r="10" spans="14:25" ht="15" customHeight="1" x14ac:dyDescent="0.45">
      <c r="O10" s="20">
        <v>0</v>
      </c>
      <c r="P10" s="21">
        <v>463.43099999999998</v>
      </c>
      <c r="Q10" s="22">
        <v>462.99</v>
      </c>
      <c r="R10" s="20">
        <v>0</v>
      </c>
      <c r="S10" s="21">
        <v>463.435</v>
      </c>
      <c r="T10" s="22">
        <f t="shared" si="0"/>
        <v>462.94</v>
      </c>
      <c r="V10" s="29"/>
      <c r="W10" s="31"/>
      <c r="Y10" s="30"/>
    </row>
    <row r="11" spans="14:25" ht="15" customHeight="1" x14ac:dyDescent="0.45">
      <c r="O11" s="20">
        <v>1</v>
      </c>
      <c r="P11" s="21">
        <v>462.89</v>
      </c>
      <c r="Q11" s="22">
        <v>462.99</v>
      </c>
      <c r="R11" s="20">
        <v>0.5</v>
      </c>
      <c r="S11" s="21">
        <v>462.94</v>
      </c>
      <c r="T11" s="22">
        <f t="shared" si="0"/>
        <v>462.94</v>
      </c>
      <c r="V11" s="29"/>
      <c r="W11" s="31"/>
      <c r="Y11" s="30"/>
    </row>
    <row r="12" spans="14:25" ht="15" customHeight="1" x14ac:dyDescent="0.45">
      <c r="O12" s="20">
        <v>2</v>
      </c>
      <c r="P12" s="21">
        <v>462.93</v>
      </c>
      <c r="Q12" s="22">
        <v>462.99</v>
      </c>
      <c r="R12" s="20">
        <v>1</v>
      </c>
      <c r="S12" s="21">
        <v>462.75</v>
      </c>
      <c r="T12" s="22">
        <f t="shared" si="0"/>
        <v>462.94</v>
      </c>
      <c r="V12" s="29"/>
      <c r="W12" s="31"/>
      <c r="Y12" s="30"/>
    </row>
    <row r="13" spans="14:25" ht="15" customHeight="1" x14ac:dyDescent="0.45">
      <c r="O13" s="20">
        <v>3</v>
      </c>
      <c r="P13" s="21">
        <v>462.89</v>
      </c>
      <c r="Q13" s="22">
        <v>462.99</v>
      </c>
      <c r="R13" s="20">
        <v>2</v>
      </c>
      <c r="S13" s="21">
        <v>462.73</v>
      </c>
      <c r="T13" s="22">
        <f t="shared" si="0"/>
        <v>462.94</v>
      </c>
      <c r="V13" s="29"/>
      <c r="W13" s="31"/>
      <c r="Y13" s="30"/>
    </row>
    <row r="14" spans="14:25" ht="15" customHeight="1" x14ac:dyDescent="0.45">
      <c r="N14" s="8"/>
      <c r="O14" s="20">
        <v>4</v>
      </c>
      <c r="P14" s="21">
        <v>462.89</v>
      </c>
      <c r="Q14" s="22">
        <v>462.99</v>
      </c>
      <c r="R14" s="20">
        <v>3</v>
      </c>
      <c r="S14" s="21">
        <v>462.64</v>
      </c>
      <c r="T14" s="22">
        <f t="shared" si="0"/>
        <v>462.94</v>
      </c>
      <c r="V14" s="29"/>
      <c r="W14" s="31"/>
      <c r="Y14" s="30"/>
    </row>
    <row r="15" spans="14:25" ht="15" customHeight="1" x14ac:dyDescent="0.45">
      <c r="N15" s="28"/>
      <c r="O15" s="20">
        <v>5</v>
      </c>
      <c r="P15" s="21">
        <v>462.91</v>
      </c>
      <c r="Q15" s="22">
        <v>462.99</v>
      </c>
      <c r="R15" s="20">
        <v>4</v>
      </c>
      <c r="S15" s="21">
        <v>462.66</v>
      </c>
      <c r="T15" s="22">
        <f t="shared" si="0"/>
        <v>462.94</v>
      </c>
      <c r="V15" s="29"/>
      <c r="W15" s="31"/>
      <c r="Y15" s="30"/>
    </row>
    <row r="16" spans="14:25" ht="15" customHeight="1" x14ac:dyDescent="0.45">
      <c r="O16" s="20">
        <v>6</v>
      </c>
      <c r="P16" s="21">
        <v>462.92</v>
      </c>
      <c r="Q16" s="22">
        <v>462.99</v>
      </c>
      <c r="R16" s="20">
        <v>5</v>
      </c>
      <c r="S16" s="21">
        <v>462.73</v>
      </c>
      <c r="T16" s="22">
        <f t="shared" si="0"/>
        <v>462.94</v>
      </c>
      <c r="V16" s="29"/>
      <c r="W16" s="31"/>
      <c r="Y16" s="30"/>
    </row>
    <row r="17" spans="11:25" ht="15" customHeight="1" x14ac:dyDescent="0.45">
      <c r="O17" s="20">
        <v>7</v>
      </c>
      <c r="P17" s="21">
        <v>462.93</v>
      </c>
      <c r="Q17" s="22">
        <v>462.99</v>
      </c>
      <c r="R17" s="20">
        <v>6</v>
      </c>
      <c r="S17" s="21">
        <v>462.76</v>
      </c>
      <c r="T17" s="22">
        <f t="shared" si="0"/>
        <v>462.94</v>
      </c>
      <c r="V17" s="29"/>
      <c r="W17" s="31"/>
      <c r="Y17" s="30"/>
    </row>
    <row r="18" spans="11:25" ht="15" customHeight="1" x14ac:dyDescent="0.45">
      <c r="O18" s="20">
        <v>8</v>
      </c>
      <c r="P18" s="21">
        <v>462.94</v>
      </c>
      <c r="Q18" s="22">
        <v>462.99</v>
      </c>
      <c r="R18" s="20">
        <v>7</v>
      </c>
      <c r="S18" s="21">
        <v>462.8</v>
      </c>
      <c r="T18" s="22">
        <f t="shared" si="0"/>
        <v>462.94</v>
      </c>
      <c r="V18" s="29"/>
      <c r="W18" s="31"/>
      <c r="Y18" s="30"/>
    </row>
    <row r="19" spans="11:25" ht="15" customHeight="1" x14ac:dyDescent="0.45">
      <c r="O19" s="20">
        <v>9</v>
      </c>
      <c r="P19" s="21">
        <v>462.81</v>
      </c>
      <c r="Q19" s="22">
        <v>462.99</v>
      </c>
      <c r="R19" s="20">
        <v>8</v>
      </c>
      <c r="S19" s="21">
        <v>462.86</v>
      </c>
      <c r="T19" s="22">
        <f t="shared" si="0"/>
        <v>462.94</v>
      </c>
      <c r="V19" s="29"/>
      <c r="W19" s="31"/>
      <c r="Y19" s="30"/>
    </row>
    <row r="20" spans="11:25" ht="15" customHeight="1" x14ac:dyDescent="0.45">
      <c r="O20" s="20">
        <v>10</v>
      </c>
      <c r="P20" s="21">
        <v>462.79</v>
      </c>
      <c r="Q20" s="22">
        <v>462.99</v>
      </c>
      <c r="R20" s="20">
        <v>9</v>
      </c>
      <c r="S20" s="21">
        <v>462.89</v>
      </c>
      <c r="T20" s="22">
        <f t="shared" si="0"/>
        <v>462.94</v>
      </c>
      <c r="V20" s="29"/>
      <c r="W20" s="31"/>
      <c r="Y20" s="30"/>
    </row>
    <row r="21" spans="11:25" ht="15" customHeight="1" x14ac:dyDescent="0.45">
      <c r="O21" s="20">
        <v>11</v>
      </c>
      <c r="P21" s="21">
        <v>463.02100000000002</v>
      </c>
      <c r="Q21" s="22">
        <v>462.99</v>
      </c>
      <c r="R21" s="20">
        <v>10</v>
      </c>
      <c r="S21" s="21">
        <v>462.87</v>
      </c>
      <c r="T21" s="22">
        <f t="shared" si="0"/>
        <v>462.94</v>
      </c>
      <c r="V21" s="29"/>
      <c r="W21" s="31"/>
      <c r="Y21" s="30"/>
    </row>
    <row r="22" spans="11:25" ht="15" customHeight="1" x14ac:dyDescent="0.45">
      <c r="O22" s="20">
        <v>12</v>
      </c>
      <c r="P22" s="21">
        <v>463.97500000000002</v>
      </c>
      <c r="Q22" s="22">
        <v>462.99</v>
      </c>
      <c r="R22" s="20">
        <v>11</v>
      </c>
      <c r="S22" s="21">
        <v>463.03199999999998</v>
      </c>
      <c r="T22" s="22">
        <f t="shared" si="0"/>
        <v>462.94</v>
      </c>
      <c r="V22" s="29"/>
      <c r="W22" s="31"/>
      <c r="Y22" s="30"/>
    </row>
    <row r="23" spans="11:25" ht="15" customHeight="1" x14ac:dyDescent="0.45">
      <c r="O23" s="20">
        <v>12</v>
      </c>
      <c r="P23" s="21">
        <v>465.77199999999999</v>
      </c>
      <c r="Q23" s="22">
        <v>462.99</v>
      </c>
      <c r="R23" s="20">
        <v>12</v>
      </c>
      <c r="S23" s="21">
        <v>463.97800000000001</v>
      </c>
      <c r="T23" s="22">
        <f t="shared" si="0"/>
        <v>462.94</v>
      </c>
      <c r="V23" s="29"/>
      <c r="W23" s="31"/>
      <c r="Y23" s="30"/>
    </row>
    <row r="24" spans="11:25" ht="15" customHeight="1" x14ac:dyDescent="0.45">
      <c r="O24" s="20">
        <v>20</v>
      </c>
      <c r="P24" s="21">
        <v>465.32400000000001</v>
      </c>
      <c r="Q24" s="22">
        <v>462.99</v>
      </c>
      <c r="R24" s="20">
        <v>12</v>
      </c>
      <c r="S24" s="21">
        <v>465.77199999999999</v>
      </c>
      <c r="T24" s="22">
        <f t="shared" si="0"/>
        <v>462.94</v>
      </c>
      <c r="V24" s="29"/>
      <c r="W24" s="31"/>
      <c r="Y24" s="30"/>
    </row>
    <row r="25" spans="11:25" ht="15" customHeight="1" x14ac:dyDescent="0.45">
      <c r="K25" s="2"/>
      <c r="L25" s="3"/>
      <c r="M25" s="3"/>
      <c r="N25" s="8"/>
      <c r="O25" s="20">
        <v>30</v>
      </c>
      <c r="P25" s="21">
        <v>465.64699999999999</v>
      </c>
      <c r="Q25" s="22">
        <v>462.99</v>
      </c>
      <c r="R25" s="20">
        <v>20</v>
      </c>
      <c r="S25" s="21">
        <v>465.33100000000002</v>
      </c>
      <c r="T25" s="22">
        <f t="shared" si="0"/>
        <v>462.94</v>
      </c>
      <c r="V25" s="29"/>
      <c r="W25" s="31"/>
      <c r="Y25" s="30"/>
    </row>
    <row r="26" spans="11:25" ht="15" customHeight="1" x14ac:dyDescent="0.45">
      <c r="K26" s="2"/>
      <c r="L26" s="4"/>
      <c r="M26" s="4"/>
      <c r="N26" s="28"/>
      <c r="O26" s="20">
        <v>40</v>
      </c>
      <c r="P26" s="21">
        <v>466.34100000000001</v>
      </c>
      <c r="Q26" s="22">
        <v>462.99</v>
      </c>
      <c r="R26" s="20">
        <v>30</v>
      </c>
      <c r="S26" s="21">
        <v>465.65</v>
      </c>
      <c r="T26" s="22">
        <f t="shared" si="0"/>
        <v>462.94</v>
      </c>
    </row>
    <row r="27" spans="11:25" ht="15" customHeight="1" x14ac:dyDescent="0.45">
      <c r="K27" s="2"/>
      <c r="L27" s="3"/>
      <c r="M27" s="3"/>
      <c r="O27" s="20">
        <v>50</v>
      </c>
      <c r="P27" s="21">
        <v>468.245</v>
      </c>
      <c r="Q27" s="22">
        <v>462.99</v>
      </c>
      <c r="R27" s="20">
        <v>40</v>
      </c>
      <c r="S27" s="21">
        <v>466.34199999999998</v>
      </c>
      <c r="T27" s="22">
        <f t="shared" si="0"/>
        <v>462.94</v>
      </c>
    </row>
    <row r="28" spans="11:25" ht="15" customHeight="1" x14ac:dyDescent="0.45">
      <c r="K28" s="2"/>
      <c r="L28" s="4"/>
      <c r="M28" s="4"/>
      <c r="O28" s="20">
        <v>60</v>
      </c>
      <c r="P28" s="21">
        <v>470.34500000000003</v>
      </c>
      <c r="Q28" s="22">
        <v>462.99</v>
      </c>
      <c r="R28" s="20">
        <v>50</v>
      </c>
      <c r="S28" s="21">
        <v>468.24700000000001</v>
      </c>
      <c r="T28" s="22">
        <f t="shared" si="0"/>
        <v>462.94</v>
      </c>
    </row>
    <row r="29" spans="11:25" ht="15" customHeight="1" x14ac:dyDescent="0.45">
      <c r="K29" s="2"/>
      <c r="L29" s="3"/>
      <c r="M29" s="3"/>
      <c r="O29" s="23"/>
      <c r="P29" s="24"/>
      <c r="Q29" s="25"/>
      <c r="R29" s="20">
        <v>60</v>
      </c>
      <c r="S29" s="21">
        <v>470.33800000000002</v>
      </c>
      <c r="T29" s="22">
        <f t="shared" si="0"/>
        <v>462.94</v>
      </c>
    </row>
    <row r="30" spans="11:25" ht="15" customHeight="1" x14ac:dyDescent="0.45">
      <c r="K30" s="2"/>
      <c r="L30" s="4"/>
      <c r="M30" s="4"/>
      <c r="O30" s="23"/>
      <c r="P30" s="24"/>
      <c r="Q30" s="25"/>
      <c r="R30" s="23"/>
      <c r="S30" s="24"/>
      <c r="T30" s="25"/>
    </row>
    <row r="31" spans="11:25" ht="15" customHeight="1" x14ac:dyDescent="0.45">
      <c r="K31" s="2"/>
      <c r="L31" s="5"/>
      <c r="M31" s="5"/>
      <c r="O31" s="23"/>
      <c r="P31" s="24"/>
      <c r="Q31" s="25"/>
      <c r="R31" s="23"/>
      <c r="S31" s="24"/>
      <c r="T31" s="25"/>
    </row>
    <row r="32" spans="11:25" ht="15" customHeight="1" x14ac:dyDescent="0.45">
      <c r="K32" s="2"/>
      <c r="L32" s="5"/>
      <c r="M32" s="5"/>
      <c r="O32" s="23"/>
      <c r="P32" s="24"/>
      <c r="Q32" s="25"/>
      <c r="R32" s="23"/>
      <c r="S32" s="24"/>
      <c r="T32" s="25"/>
    </row>
    <row r="33" spans="1:20" ht="15" customHeight="1" x14ac:dyDescent="0.45">
      <c r="K33" s="2"/>
      <c r="L33" s="6"/>
      <c r="M33" s="7"/>
      <c r="O33" s="23"/>
      <c r="P33" s="24"/>
      <c r="Q33" s="25"/>
      <c r="R33" s="23"/>
      <c r="S33" s="24"/>
      <c r="T33" s="25"/>
    </row>
    <row r="34" spans="1:20" ht="15" customHeight="1" x14ac:dyDescent="0.45">
      <c r="K34" s="2"/>
      <c r="L34" s="5"/>
      <c r="M34" s="5"/>
      <c r="O34" s="23"/>
      <c r="P34" s="24"/>
      <c r="Q34" s="25"/>
      <c r="R34" s="23"/>
      <c r="S34" s="24"/>
      <c r="T34" s="25"/>
    </row>
    <row r="35" spans="1:20" ht="15" customHeight="1" x14ac:dyDescent="0.45">
      <c r="O35" s="23"/>
      <c r="P35" s="24"/>
      <c r="Q35" s="25"/>
      <c r="R35" s="23"/>
      <c r="S35" s="24"/>
      <c r="T35" s="25"/>
    </row>
    <row r="36" spans="1:20" ht="15" customHeight="1" x14ac:dyDescent="0.45">
      <c r="A36" s="53" t="s">
        <v>0</v>
      </c>
      <c r="B36" s="54">
        <v>-50</v>
      </c>
      <c r="C36" s="55">
        <v>-40</v>
      </c>
      <c r="D36" s="55">
        <v>-30</v>
      </c>
      <c r="E36" s="55">
        <v>-20</v>
      </c>
      <c r="F36" s="55">
        <v>-10</v>
      </c>
      <c r="G36" s="55">
        <v>0</v>
      </c>
      <c r="H36" s="55">
        <v>0</v>
      </c>
      <c r="I36" s="55">
        <v>0.5</v>
      </c>
      <c r="J36" s="55">
        <v>1</v>
      </c>
      <c r="K36" s="55">
        <v>2</v>
      </c>
      <c r="L36" s="56">
        <v>3</v>
      </c>
      <c r="N36" s="8"/>
      <c r="O36" s="23"/>
      <c r="P36" s="24"/>
      <c r="Q36" s="25"/>
      <c r="R36" s="23"/>
      <c r="S36" s="24"/>
      <c r="T36" s="25"/>
    </row>
    <row r="37" spans="1:20" ht="15" customHeight="1" x14ac:dyDescent="0.45">
      <c r="A37" s="50" t="s">
        <v>1</v>
      </c>
      <c r="B37" s="57">
        <v>465.911</v>
      </c>
      <c r="C37" s="58">
        <v>465.79199999999997</v>
      </c>
      <c r="D37" s="58">
        <v>465.67500000000001</v>
      </c>
      <c r="E37" s="58">
        <v>465.85399999999998</v>
      </c>
      <c r="F37" s="58">
        <v>465.70600000000002</v>
      </c>
      <c r="G37" s="58">
        <v>465.77</v>
      </c>
      <c r="H37" s="58">
        <v>463.435</v>
      </c>
      <c r="I37" s="58">
        <v>462.94</v>
      </c>
      <c r="J37" s="58">
        <v>462.75</v>
      </c>
      <c r="K37" s="58">
        <v>462.73</v>
      </c>
      <c r="L37" s="59">
        <v>462.64</v>
      </c>
      <c r="O37" s="23"/>
      <c r="P37" s="24"/>
      <c r="Q37" s="25"/>
      <c r="R37" s="23"/>
      <c r="S37" s="24"/>
      <c r="T37" s="25"/>
    </row>
    <row r="38" spans="1:20" ht="15" customHeight="1" x14ac:dyDescent="0.45">
      <c r="A38" s="50" t="s">
        <v>0</v>
      </c>
      <c r="B38" s="60">
        <v>4</v>
      </c>
      <c r="C38" s="61">
        <v>5</v>
      </c>
      <c r="D38" s="61">
        <v>6</v>
      </c>
      <c r="E38" s="61">
        <v>7</v>
      </c>
      <c r="F38" s="61">
        <v>8</v>
      </c>
      <c r="G38" s="61">
        <v>9</v>
      </c>
      <c r="H38" s="61">
        <v>10</v>
      </c>
      <c r="I38" s="61">
        <v>11</v>
      </c>
      <c r="J38" s="61">
        <v>12</v>
      </c>
      <c r="K38" s="61">
        <v>12</v>
      </c>
      <c r="L38" s="62">
        <v>20</v>
      </c>
      <c r="M38" s="7"/>
      <c r="N38" s="7"/>
      <c r="O38" s="23"/>
      <c r="P38" s="24"/>
      <c r="Q38" s="35"/>
      <c r="R38" s="23"/>
      <c r="S38" s="24"/>
      <c r="T38" s="35"/>
    </row>
    <row r="39" spans="1:20" ht="15" customHeight="1" x14ac:dyDescent="0.45">
      <c r="A39" s="50" t="s">
        <v>1</v>
      </c>
      <c r="B39" s="57">
        <v>462.66</v>
      </c>
      <c r="C39" s="58">
        <v>462.73</v>
      </c>
      <c r="D39" s="58">
        <v>462.76</v>
      </c>
      <c r="E39" s="58">
        <v>462.8</v>
      </c>
      <c r="F39" s="58">
        <v>462.86</v>
      </c>
      <c r="G39" s="58">
        <v>462.89</v>
      </c>
      <c r="H39" s="58">
        <v>462.87</v>
      </c>
      <c r="I39" s="58">
        <v>463.03199999999998</v>
      </c>
      <c r="J39" s="58">
        <v>463.97800000000001</v>
      </c>
      <c r="K39" s="58">
        <v>465.77199999999999</v>
      </c>
      <c r="L39" s="59">
        <v>465.33100000000002</v>
      </c>
      <c r="O39" s="36"/>
      <c r="P39" s="37"/>
      <c r="Q39" s="38"/>
      <c r="R39" s="36"/>
      <c r="S39" s="37"/>
      <c r="T39" s="38"/>
    </row>
    <row r="40" spans="1:20" ht="15" customHeight="1" x14ac:dyDescent="0.45">
      <c r="A40" s="50" t="s">
        <v>0</v>
      </c>
      <c r="B40" s="60">
        <v>30</v>
      </c>
      <c r="C40" s="61">
        <v>40</v>
      </c>
      <c r="D40" s="61">
        <v>50</v>
      </c>
      <c r="E40" s="61">
        <v>60</v>
      </c>
      <c r="F40" s="46"/>
      <c r="G40" s="46"/>
      <c r="H40" s="46"/>
      <c r="I40" s="46"/>
      <c r="J40" s="47"/>
      <c r="K40" s="47"/>
      <c r="L40" s="48"/>
      <c r="O40" s="36"/>
      <c r="P40" s="39"/>
      <c r="Q40" s="38"/>
      <c r="R40" s="36"/>
      <c r="S40" s="39"/>
      <c r="T40" s="38"/>
    </row>
    <row r="41" spans="1:20" ht="15" customHeight="1" x14ac:dyDescent="0.45">
      <c r="A41" s="50" t="s">
        <v>1</v>
      </c>
      <c r="B41" s="57">
        <v>465.65</v>
      </c>
      <c r="C41" s="58">
        <v>466.34199999999998</v>
      </c>
      <c r="D41" s="58">
        <v>468.24700000000001</v>
      </c>
      <c r="E41" s="58">
        <v>470.33800000000002</v>
      </c>
      <c r="F41" s="45"/>
      <c r="G41" s="45"/>
      <c r="H41" s="45"/>
      <c r="I41" s="45"/>
      <c r="J41" s="49"/>
      <c r="K41" s="49"/>
      <c r="L41" s="48"/>
      <c r="O41" s="36"/>
      <c r="P41" s="39"/>
      <c r="Q41" s="38"/>
      <c r="R41" s="36"/>
      <c r="S41" s="39"/>
      <c r="T41" s="38"/>
    </row>
    <row r="42" spans="1:20" ht="15" customHeight="1" x14ac:dyDescent="0.2">
      <c r="A42" s="50" t="s">
        <v>0</v>
      </c>
      <c r="B42" s="51"/>
      <c r="C42" s="47"/>
      <c r="D42" s="47"/>
      <c r="E42" s="47"/>
      <c r="F42" s="47"/>
      <c r="G42" s="47"/>
      <c r="H42" s="47"/>
      <c r="I42" s="47"/>
      <c r="J42" s="47"/>
      <c r="K42" s="47"/>
      <c r="L42" s="48"/>
      <c r="O42" s="36"/>
      <c r="P42" s="37"/>
      <c r="Q42" s="38"/>
      <c r="R42" s="36"/>
      <c r="S42" s="37"/>
      <c r="T42" s="38"/>
    </row>
    <row r="43" spans="1:20" ht="15" customHeight="1" x14ac:dyDescent="0.2">
      <c r="A43" s="50" t="s">
        <v>1</v>
      </c>
      <c r="B43" s="51"/>
      <c r="C43" s="47"/>
      <c r="D43" s="47"/>
      <c r="E43" s="47"/>
      <c r="F43" s="47"/>
      <c r="G43" s="47"/>
      <c r="H43" s="47"/>
      <c r="I43" s="47"/>
      <c r="J43" s="47"/>
      <c r="K43" s="47"/>
      <c r="L43" s="48"/>
      <c r="O43" s="36"/>
      <c r="P43" s="37"/>
      <c r="Q43" s="38"/>
      <c r="R43" s="36"/>
      <c r="S43" s="37"/>
      <c r="T43" s="38"/>
    </row>
    <row r="44" spans="1:20" ht="15" customHeight="1" x14ac:dyDescent="0.2">
      <c r="A44" s="50" t="s">
        <v>0</v>
      </c>
      <c r="B44" s="51"/>
      <c r="C44" s="47"/>
      <c r="D44" s="47"/>
      <c r="E44" s="47"/>
      <c r="F44" s="47"/>
      <c r="G44" s="47"/>
      <c r="H44" s="47"/>
      <c r="I44" s="47"/>
      <c r="J44" s="47"/>
      <c r="K44" s="47"/>
      <c r="L44" s="48"/>
      <c r="O44" s="36"/>
      <c r="P44" s="37"/>
      <c r="Q44" s="38"/>
      <c r="R44" s="36"/>
      <c r="S44" s="37"/>
      <c r="T44" s="38"/>
    </row>
    <row r="45" spans="1:20" ht="15" customHeight="1" x14ac:dyDescent="0.2">
      <c r="A45" s="50" t="s">
        <v>1</v>
      </c>
      <c r="B45" s="51"/>
      <c r="C45" s="47"/>
      <c r="D45" s="47"/>
      <c r="E45" s="47"/>
      <c r="F45" s="47"/>
      <c r="G45" s="47"/>
      <c r="H45" s="47"/>
      <c r="I45" s="47"/>
      <c r="J45" s="47"/>
      <c r="K45" s="47"/>
      <c r="L45" s="48"/>
      <c r="O45" s="36"/>
      <c r="P45" s="37"/>
      <c r="Q45" s="38"/>
      <c r="R45" s="36"/>
      <c r="S45" s="37"/>
      <c r="T45" s="38"/>
    </row>
    <row r="46" spans="1:20" ht="15" customHeight="1" x14ac:dyDescent="0.2">
      <c r="A46" s="50" t="s">
        <v>0</v>
      </c>
      <c r="B46" s="51"/>
      <c r="C46" s="47"/>
      <c r="D46" s="47"/>
      <c r="E46" s="47"/>
      <c r="F46" s="47"/>
      <c r="G46" s="47"/>
      <c r="H46" s="47"/>
      <c r="I46" s="47"/>
      <c r="J46" s="47"/>
      <c r="K46" s="47"/>
      <c r="L46" s="48"/>
      <c r="O46" s="36"/>
      <c r="P46" s="37"/>
      <c r="Q46" s="38"/>
      <c r="R46" s="36"/>
      <c r="S46" s="37"/>
      <c r="T46" s="38"/>
    </row>
    <row r="47" spans="1:20" ht="15" customHeight="1" x14ac:dyDescent="0.2">
      <c r="A47" s="12" t="s">
        <v>1</v>
      </c>
      <c r="B47" s="13"/>
      <c r="C47" s="11"/>
      <c r="D47" s="11"/>
      <c r="E47" s="11"/>
      <c r="F47" s="11"/>
      <c r="G47" s="11"/>
      <c r="H47" s="11"/>
      <c r="I47" s="11"/>
      <c r="J47" s="11"/>
      <c r="K47" s="11"/>
      <c r="L47" s="10"/>
      <c r="N47" s="8"/>
      <c r="O47" s="36"/>
      <c r="P47" s="37"/>
      <c r="Q47" s="38"/>
      <c r="R47" s="36"/>
      <c r="S47" s="37"/>
      <c r="T47" s="38"/>
    </row>
    <row r="48" spans="1:20" ht="15" customHeight="1" x14ac:dyDescent="0.4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O48" s="36"/>
      <c r="P48" s="37"/>
      <c r="Q48" s="38"/>
      <c r="R48" s="36"/>
      <c r="S48" s="37"/>
      <c r="T48" s="38"/>
    </row>
    <row r="49" spans="1:20" ht="15" customHeight="1" x14ac:dyDescent="0.45">
      <c r="A49" s="14"/>
      <c r="B49" s="15" t="s">
        <v>9</v>
      </c>
      <c r="C49" s="16">
        <v>465.745</v>
      </c>
      <c r="D49" s="17" t="s">
        <v>7</v>
      </c>
      <c r="E49" s="18"/>
      <c r="F49" s="15" t="s">
        <v>2</v>
      </c>
      <c r="G49" s="16">
        <v>465.77</v>
      </c>
      <c r="H49" s="17" t="s">
        <v>7</v>
      </c>
      <c r="I49" s="19"/>
      <c r="J49" s="15" t="s">
        <v>3</v>
      </c>
      <c r="K49" s="16">
        <v>465.77199999999999</v>
      </c>
      <c r="L49" s="17" t="s">
        <v>7</v>
      </c>
      <c r="O49" s="40"/>
      <c r="P49" s="41"/>
      <c r="Q49" s="42"/>
      <c r="R49" s="40"/>
      <c r="S49" s="41"/>
      <c r="T49" s="42"/>
    </row>
    <row r="50" spans="1:20" ht="15" customHeight="1" x14ac:dyDescent="0.45">
      <c r="A50" s="14"/>
      <c r="B50" s="15" t="s">
        <v>4</v>
      </c>
      <c r="C50" s="16">
        <v>462.64</v>
      </c>
      <c r="D50" s="17" t="s">
        <v>7</v>
      </c>
      <c r="E50" s="18"/>
      <c r="F50" s="15" t="s">
        <v>5</v>
      </c>
      <c r="G50" s="16">
        <v>461.7</v>
      </c>
      <c r="H50" s="17" t="s">
        <v>7</v>
      </c>
      <c r="I50" s="19"/>
      <c r="J50" s="67" t="s">
        <v>14</v>
      </c>
      <c r="K50" s="68"/>
      <c r="L50" s="69"/>
    </row>
    <row r="51" spans="1:20" ht="15" customHeight="1" x14ac:dyDescent="0.2"/>
    <row r="52" spans="1:20" ht="15" customHeight="1" x14ac:dyDescent="0.2">
      <c r="J52" s="72" t="s">
        <v>15</v>
      </c>
      <c r="K52" s="72"/>
      <c r="L52" s="72"/>
    </row>
    <row r="53" spans="1:20" ht="15" customHeight="1" x14ac:dyDescent="0.3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20" ht="15" x14ac:dyDescent="0.35">
      <c r="A54" s="9"/>
      <c r="B54" s="9"/>
      <c r="C54" s="52"/>
      <c r="D54" s="9"/>
      <c r="E54" s="9"/>
      <c r="F54" s="9"/>
      <c r="G54" s="9"/>
      <c r="H54" s="9"/>
      <c r="I54" s="9"/>
      <c r="J54" s="9"/>
      <c r="K54" s="9"/>
      <c r="L54" s="9"/>
    </row>
    <row r="55" spans="1:20" x14ac:dyDescent="0.2">
      <c r="E55" s="70" t="s">
        <v>10</v>
      </c>
      <c r="F55" s="70"/>
      <c r="G55" s="70"/>
      <c r="H55" s="70"/>
      <c r="I55" s="70"/>
    </row>
    <row r="56" spans="1:20" x14ac:dyDescent="0.2">
      <c r="F56" s="26"/>
      <c r="G56" s="27"/>
      <c r="H56" s="27"/>
    </row>
    <row r="57" spans="1:20" x14ac:dyDescent="0.2">
      <c r="B57" s="71" t="s">
        <v>11</v>
      </c>
      <c r="C57" s="71"/>
      <c r="D57" s="71"/>
      <c r="E57" s="71"/>
      <c r="F57" s="71"/>
      <c r="G57" s="71"/>
      <c r="H57" s="71"/>
      <c r="I57" s="71"/>
    </row>
    <row r="58" spans="1:20" ht="18.75" x14ac:dyDescent="0.2">
      <c r="B58" s="43" t="s">
        <v>8</v>
      </c>
      <c r="C58" s="44">
        <v>465.1</v>
      </c>
      <c r="D58" s="43" t="s">
        <v>7</v>
      </c>
    </row>
    <row r="61" spans="1:20" x14ac:dyDescent="0.2">
      <c r="F61" s="63" t="s">
        <v>13</v>
      </c>
      <c r="G61" s="63"/>
      <c r="H61" s="63"/>
    </row>
  </sheetData>
  <mergeCells count="9">
    <mergeCell ref="F61:H61"/>
    <mergeCell ref="R1:T1"/>
    <mergeCell ref="R2:T2"/>
    <mergeCell ref="E55:I55"/>
    <mergeCell ref="J50:L50"/>
    <mergeCell ref="O1:Q1"/>
    <mergeCell ref="O2:Q2"/>
    <mergeCell ref="B57:I57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&amp;R๖๗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G.4-2565</vt:lpstr>
    </vt:vector>
  </TitlesOfParts>
  <Company>cmhydro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Nink</cp:lastModifiedBy>
  <cp:lastPrinted>2022-03-29T03:30:09Z</cp:lastPrinted>
  <dcterms:created xsi:type="dcterms:W3CDTF">2010-03-02T02:52:57Z</dcterms:created>
  <dcterms:modified xsi:type="dcterms:W3CDTF">2022-03-29T03:30:13Z</dcterms:modified>
</cp:coreProperties>
</file>