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<sst xmlns="http://schemas.openxmlformats.org/spreadsheetml/2006/main" count="50" uniqueCount="25">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</sst>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37271714"/>
        <c:axId val="67009971"/>
      </c:scatterChart>
      <c:valAx>
        <c:axId val="372717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7009971"/>
        <c:crossesAt val="10"/>
        <c:crossBetween val="midCat"/>
        <c:dispUnits/>
        <c:majorUnit val="10"/>
      </c:valAx>
      <c:valAx>
        <c:axId val="67009971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271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70.87952380952382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711.3532247619048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27">
        <v>47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26.671205911280143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27">
        <v>65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27">
        <v>62.5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27">
        <v>63</v>
      </c>
      <c r="C9" s="16"/>
      <c r="D9" s="17"/>
      <c r="E9" s="19"/>
      <c r="F9" s="19"/>
      <c r="U9" s="2" t="s">
        <v>17</v>
      </c>
      <c r="V9" s="20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27">
        <v>109.1</v>
      </c>
      <c r="C10" s="16"/>
      <c r="D10" s="17"/>
      <c r="E10" s="21"/>
      <c r="F10" s="22"/>
      <c r="U10" s="2" t="s">
        <v>18</v>
      </c>
      <c r="V10" s="20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27">
        <v>93.37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27">
        <v>58.8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27">
        <v>30.22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27">
        <v>80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27">
        <v>118.9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27">
        <v>88.54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27">
        <v>63.1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27">
        <v>96.2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27">
        <v>43.62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60.4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104.3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27">
        <v>31.4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27">
        <v>22.84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27">
        <v>85.3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27">
        <v>84.68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27">
        <v>80.2</v>
      </c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66.92</v>
      </c>
      <c r="E34" s="53">
        <f aca="true" t="shared" si="1" ref="E34:O34">ROUND((((-LN(-LN(1-1/E33)))+$B$83*$B$84)/$B$83),2)</f>
        <v>80.29</v>
      </c>
      <c r="F34" s="55">
        <f t="shared" si="1"/>
        <v>88.85</v>
      </c>
      <c r="G34" s="55">
        <f t="shared" si="1"/>
        <v>95.19</v>
      </c>
      <c r="H34" s="55">
        <f t="shared" si="1"/>
        <v>100.23</v>
      </c>
      <c r="I34" s="55">
        <f t="shared" si="1"/>
        <v>113.91</v>
      </c>
      <c r="J34" s="55">
        <f t="shared" si="1"/>
        <v>131.86</v>
      </c>
      <c r="K34" s="55">
        <f t="shared" si="1"/>
        <v>137.55</v>
      </c>
      <c r="L34" s="55">
        <f t="shared" si="1"/>
        <v>155.1</v>
      </c>
      <c r="M34" s="55">
        <f t="shared" si="1"/>
        <v>172.51</v>
      </c>
      <c r="N34" s="55">
        <f t="shared" si="1"/>
        <v>189.86</v>
      </c>
      <c r="O34" s="55">
        <f t="shared" si="1"/>
        <v>212.75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2542</v>
      </c>
      <c r="J41" s="24">
        <v>47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2543</v>
      </c>
      <c r="J42" s="24">
        <v>65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2544</v>
      </c>
      <c r="J43" s="24">
        <v>62.5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2545</v>
      </c>
      <c r="J44" s="24">
        <v>63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2546</v>
      </c>
      <c r="J45" s="24">
        <v>109.1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2547</v>
      </c>
      <c r="J46" s="24">
        <v>93.37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2548</v>
      </c>
      <c r="J47" s="24">
        <v>58.8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2549</v>
      </c>
      <c r="J48" s="24">
        <v>30.22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5">
        <v>2550</v>
      </c>
      <c r="J49" s="24">
        <v>80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2551</v>
      </c>
      <c r="J50" s="24">
        <v>118.9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2552</v>
      </c>
      <c r="J51" s="24">
        <v>88.54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5">
        <v>2553</v>
      </c>
      <c r="J52" s="24">
        <v>63.1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2554</v>
      </c>
      <c r="J53" s="24">
        <v>96.2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4">
        <v>43.62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5">
        <v>2556</v>
      </c>
      <c r="J55" s="24">
        <v>60.4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>
        <v>2557</v>
      </c>
      <c r="J56" s="24">
        <v>104.3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4">
        <v>31.4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2559</v>
      </c>
      <c r="J58" s="24">
        <v>22.84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>
        <v>2560</v>
      </c>
      <c r="J59" s="24">
        <v>85.3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4">
        <v>84.68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2562</v>
      </c>
      <c r="J61" s="24">
        <v>80.2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0.525224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1.069377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0.040094812493938446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57.77997383458869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2020-06-09T03:43:25Z</dcterms:modified>
  <cp:category/>
  <cp:version/>
  <cp:contentType/>
  <cp:contentStatus/>
</cp:coreProperties>
</file>