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G.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<sst xmlns="http://schemas.openxmlformats.org/spreadsheetml/2006/main" count="50" uniqueCount="25">
  <si>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</si>
  <si>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</si>
  <si>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</si>
  <si>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</si>
  <si>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</si>
  <si>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</si>
  <si>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</si>
  <si>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</si>
  <si>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</si>
  <si>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</si>
  <si>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</si>
  <si>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</si>
  <si>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</si>
  <si>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</si>
  <si>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</si>
  <si>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</si>
  <si>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</si>
  <si>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</si>
  <si>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</si>
  <si>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</si>
  <si>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</si>
  <si>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</si>
  <si>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</si>
  <si>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G.9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</si>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</sst>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" fillId="0" borderId="0" xfId="0" applyNumberFormat="1" applyFont="1" applyAlignment="1" applyProtection="1">
      <alignment/>
      <protection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0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14475"/>
          <c:w val="0.8295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'G.9'!$D$36:$O$36</c:f>
              <c:numCache/>
            </c:numRef>
          </c:xVal>
          <c:yVal>
            <c:numRef>
              <c:f>'G.9'!$D$37:$O$37</c:f>
              <c:numCache/>
            </c:numRef>
          </c:yVal>
          <c:smooth val="0"/>
        </c:ser>
        <c:axId val="18959434"/>
        <c:axId val="36417179"/>
      </c:scatterChart>
      <c:valAx>
        <c:axId val="189594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417179"/>
        <c:crossesAt val="1"/>
        <c:crossBetween val="midCat"/>
        <c:dispUnits/>
        <c:majorUnit val="10"/>
      </c:valAx>
      <c:valAx>
        <c:axId val="36417179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959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6" sqref="S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2.2835833333333637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0.17588068840580864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 aca="true" t="shared" si="0" ref="A6:A15">I41</f>
        <v>2542</v>
      </c>
      <c r="B6" s="96">
        <f aca="true" t="shared" si="1" ref="B6:B29">J41</f>
        <v>2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0.4193813162335783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t="shared" si="0"/>
        <v>2543</v>
      </c>
      <c r="B7" s="88">
        <f t="shared" si="1"/>
        <v>2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2544</v>
      </c>
      <c r="B8" s="88">
        <f t="shared" si="1"/>
        <v>1.9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2545</v>
      </c>
      <c r="B9" s="88">
        <f t="shared" si="1"/>
        <v>2.3</v>
      </c>
      <c r="C9" s="89"/>
      <c r="D9" s="90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2546</v>
      </c>
      <c r="B10" s="88">
        <f t="shared" si="1"/>
        <v>2.56</v>
      </c>
      <c r="C10" s="89"/>
      <c r="D10" s="90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2547</v>
      </c>
      <c r="B11" s="88">
        <f t="shared" si="1"/>
        <v>2.35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2548</v>
      </c>
      <c r="B12" s="88">
        <f t="shared" si="1"/>
        <v>1.9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2549</v>
      </c>
      <c r="B13" s="88">
        <f t="shared" si="1"/>
        <v>1.504000000000019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2550</v>
      </c>
      <c r="B14" s="88">
        <f t="shared" si="1"/>
        <v>2.1000000000000227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2551</v>
      </c>
      <c r="B15" s="88">
        <f t="shared" si="1"/>
        <v>2.3040000000000873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v>2552</v>
      </c>
      <c r="B16" s="88">
        <f t="shared" si="1"/>
        <v>2.4500000000000455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v>2553</v>
      </c>
      <c r="B17" s="88">
        <f t="shared" si="1"/>
        <v>2.1340000000000146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v>2554</v>
      </c>
      <c r="B18" s="88">
        <f t="shared" si="1"/>
        <v>2.5100000000001046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2555</v>
      </c>
      <c r="B19" s="88">
        <f t="shared" si="1"/>
        <v>2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2556</v>
      </c>
      <c r="B20" s="88">
        <f t="shared" si="1"/>
        <v>2.1940000000000737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2557</v>
      </c>
      <c r="B21" s="88">
        <f t="shared" si="1"/>
        <v>2.900000000000091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2558</v>
      </c>
      <c r="B22" s="88">
        <f t="shared" si="1"/>
        <v>1.8000000000000682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2559</v>
      </c>
      <c r="B23" s="88">
        <f t="shared" si="1"/>
        <v>1.6200000000000045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2560</v>
      </c>
      <c r="B24" s="88">
        <f t="shared" si="1"/>
        <v>2.6299999999999955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2561</v>
      </c>
      <c r="B25" s="88">
        <f t="shared" si="1"/>
        <v>2.580000000000041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2562</v>
      </c>
      <c r="B26" s="88">
        <f t="shared" si="1"/>
        <v>2.4500000000000455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2563</v>
      </c>
      <c r="B27" s="88">
        <f t="shared" si="1"/>
        <v>2.5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2564</v>
      </c>
      <c r="B28" s="88">
        <f t="shared" si="1"/>
        <v>3.32000000000005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2565</v>
      </c>
      <c r="B29" s="88">
        <f t="shared" si="1"/>
        <v>2.800000000000068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/>
      <c r="B30" s="88"/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/>
      <c r="B32" s="88"/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2.22</v>
      </c>
      <c r="E37" s="76">
        <f t="shared" si="3"/>
        <v>2.43</v>
      </c>
      <c r="F37" s="76">
        <f t="shared" si="3"/>
        <v>2.56</v>
      </c>
      <c r="G37" s="76">
        <f t="shared" si="3"/>
        <v>2.66</v>
      </c>
      <c r="H37" s="76">
        <f t="shared" si="3"/>
        <v>2.74</v>
      </c>
      <c r="I37" s="76">
        <f t="shared" si="3"/>
        <v>2.95</v>
      </c>
      <c r="J37" s="76">
        <f t="shared" si="3"/>
        <v>3.23</v>
      </c>
      <c r="K37" s="76">
        <f t="shared" si="3"/>
        <v>3.31</v>
      </c>
      <c r="L37" s="76">
        <f t="shared" si="3"/>
        <v>3.59</v>
      </c>
      <c r="M37" s="77">
        <f t="shared" si="3"/>
        <v>3.85</v>
      </c>
      <c r="N37" s="77">
        <f t="shared" si="3"/>
        <v>4.12</v>
      </c>
      <c r="O37" s="77">
        <f t="shared" si="3"/>
        <v>4.48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2542</v>
      </c>
      <c r="J41" s="72">
        <v>2</v>
      </c>
      <c r="K41" s="18"/>
      <c r="L41" s="6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2543</v>
      </c>
      <c r="J42" s="72">
        <v>2</v>
      </c>
      <c r="K42" s="18"/>
      <c r="L42" s="6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2544</v>
      </c>
      <c r="J43" s="72">
        <v>1.9</v>
      </c>
      <c r="K43" s="18"/>
      <c r="L43" s="6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2545</v>
      </c>
      <c r="J44" s="72">
        <v>2.3</v>
      </c>
      <c r="K44" s="18"/>
      <c r="L44" s="6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2546</v>
      </c>
      <c r="J45" s="72">
        <v>2.56</v>
      </c>
      <c r="K45" s="18"/>
      <c r="L45" s="6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2547</v>
      </c>
      <c r="J46" s="72">
        <v>2.35</v>
      </c>
      <c r="K46" s="18"/>
      <c r="L46" s="6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2548</v>
      </c>
      <c r="J47" s="72">
        <v>1.9</v>
      </c>
      <c r="K47" s="18"/>
      <c r="L47" s="6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2549</v>
      </c>
      <c r="J48" s="72">
        <v>1.504000000000019</v>
      </c>
      <c r="K48" s="18"/>
      <c r="L48" s="6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2550</v>
      </c>
      <c r="J49" s="72">
        <v>2.1000000000000227</v>
      </c>
      <c r="K49" s="18"/>
      <c r="L49" s="6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2551</v>
      </c>
      <c r="J50" s="72">
        <v>2.3040000000000873</v>
      </c>
      <c r="K50" s="18"/>
      <c r="L50" s="6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2552</v>
      </c>
      <c r="J51" s="72">
        <v>2.4500000000000455</v>
      </c>
      <c r="K51" s="18"/>
      <c r="L51" s="6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2553</v>
      </c>
      <c r="J52" s="72">
        <v>2.1340000000000146</v>
      </c>
      <c r="K52" s="18"/>
      <c r="L52" s="6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2554</v>
      </c>
      <c r="J53" s="72">
        <v>2.5100000000001046</v>
      </c>
      <c r="K53" s="18"/>
      <c r="L53" s="6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2555</v>
      </c>
      <c r="J54" s="72">
        <v>2</v>
      </c>
      <c r="K54" s="18"/>
      <c r="L54" s="6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2556</v>
      </c>
      <c r="J55" s="72">
        <v>2.1940000000000737</v>
      </c>
      <c r="K55" s="18"/>
      <c r="L55" s="6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2557</v>
      </c>
      <c r="J56" s="72">
        <v>2.900000000000091</v>
      </c>
      <c r="K56" s="18"/>
      <c r="L56" s="6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2558</v>
      </c>
      <c r="J57" s="72">
        <v>1.8000000000000682</v>
      </c>
      <c r="K57" s="18"/>
      <c r="L57" s="6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2559</v>
      </c>
      <c r="J58" s="72">
        <v>1.6200000000000045</v>
      </c>
      <c r="K58" s="18"/>
      <c r="L58" s="6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2560</v>
      </c>
      <c r="J59" s="72">
        <v>2.6299999999999955</v>
      </c>
      <c r="K59" s="18"/>
      <c r="L59" s="6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2561</v>
      </c>
      <c r="J60" s="72">
        <v>2.580000000000041</v>
      </c>
      <c r="K60" s="18"/>
      <c r="L60" s="6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2562</v>
      </c>
      <c r="J61" s="72">
        <v>2.4500000000000455</v>
      </c>
      <c r="K61" s="18"/>
      <c r="L61" s="6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2563</v>
      </c>
      <c r="J62" s="72">
        <v>2.5</v>
      </c>
      <c r="K62" s="18"/>
      <c r="L62" s="6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2564</v>
      </c>
      <c r="J63" s="73">
        <v>3.32000000000005</v>
      </c>
      <c r="K63" s="53"/>
      <c r="L63" s="101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2565</v>
      </c>
      <c r="J64" s="74">
        <v>2.800000000000068</v>
      </c>
      <c r="K64" s="54"/>
      <c r="L64" s="101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2566</v>
      </c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2.590635199863992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2.0791585652194264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9" sqref="D9:D11"/>
    </sheetView>
  </sheetViews>
  <sheetFormatPr defaultColWidth="9.140625" defaultRowHeight="21.75"/>
  <sheetData>
    <row r="1" ht="21.75">
      <c r="D1" s="69">
        <v>514.656</v>
      </c>
    </row>
    <row r="2" spans="2:4" ht="21.75">
      <c r="B2" s="80">
        <v>2542</v>
      </c>
      <c r="C2" s="78">
        <v>2</v>
      </c>
      <c r="D2" s="84"/>
    </row>
    <row r="3" spans="2:4" ht="21.75">
      <c r="B3" s="81">
        <v>2543</v>
      </c>
      <c r="C3" s="79">
        <v>2</v>
      </c>
      <c r="D3" s="85"/>
    </row>
    <row r="4" spans="2:4" ht="21.75">
      <c r="B4" s="81">
        <v>2544</v>
      </c>
      <c r="C4" s="79">
        <v>1.9</v>
      </c>
      <c r="D4" s="85"/>
    </row>
    <row r="5" spans="2:4" ht="21.75">
      <c r="B5" s="81">
        <v>2545</v>
      </c>
      <c r="C5" s="79">
        <v>2.3</v>
      </c>
      <c r="D5" s="85"/>
    </row>
    <row r="6" spans="2:4" ht="21.75">
      <c r="B6" s="81">
        <v>2546</v>
      </c>
      <c r="C6" s="79">
        <v>2.56</v>
      </c>
      <c r="D6" s="85"/>
    </row>
    <row r="7" spans="2:4" ht="21.75">
      <c r="B7" s="81">
        <v>2547</v>
      </c>
      <c r="C7" s="79">
        <v>2.35</v>
      </c>
      <c r="D7" s="85"/>
    </row>
    <row r="8" spans="2:4" ht="21.75">
      <c r="B8" s="81">
        <v>2548</v>
      </c>
      <c r="C8" s="79">
        <v>1.9</v>
      </c>
      <c r="D8" s="85"/>
    </row>
    <row r="9" spans="2:4" ht="21.75">
      <c r="B9" s="81">
        <v>2549</v>
      </c>
      <c r="C9" s="79">
        <v>516.156</v>
      </c>
      <c r="D9" s="85">
        <f>C9-$D$1</f>
        <v>1.5</v>
      </c>
    </row>
    <row r="10" spans="2:4" ht="21.75">
      <c r="B10" s="81">
        <v>2550</v>
      </c>
      <c r="C10" s="79">
        <v>516.76</v>
      </c>
      <c r="D10" s="85">
        <f>C10-$D$1</f>
        <v>2.104000000000042</v>
      </c>
    </row>
    <row r="11" spans="2:4" ht="21.75">
      <c r="B11" s="81">
        <v>2551</v>
      </c>
      <c r="C11" s="79">
        <v>516.96</v>
      </c>
      <c r="D11" s="85">
        <f>C11-$D$1</f>
        <v>2.3040000000000873</v>
      </c>
    </row>
    <row r="12" spans="2:4" ht="21.75">
      <c r="B12" s="81"/>
      <c r="C12" s="79"/>
      <c r="D12" s="85"/>
    </row>
    <row r="13" spans="2:4" ht="21.75">
      <c r="B13" s="81"/>
      <c r="C13" s="86"/>
      <c r="D13" s="85"/>
    </row>
    <row r="14" spans="2:4" ht="21.75">
      <c r="B14" s="81"/>
      <c r="C14" s="79"/>
      <c r="D14" s="85"/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2014-07-04T02:56:07Z</cp:lastPrinted>
  <dcterms:created xsi:type="dcterms:W3CDTF">2001-08-27T04:05:15Z</dcterms:created>
  <dcterms:modified xsi:type="dcterms:W3CDTF">2023-05-12T03:07:33Z</dcterms:modified>
  <cp:category/>
  <cp:version/>
  <cp:contentType/>
  <cp:contentStatus/>
</cp:coreProperties>
</file>