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งาน ปี 2565\3.รูปตัดปี2565\รูปตัดปี 2565\รูปตัดยม น่าน โขงเหนือ สาละวิน 2565(นิ้ง)\รูปตัดโขงเหนือ\"/>
    </mc:Choice>
  </mc:AlternateContent>
  <bookViews>
    <workbookView xWindow="-120" yWindow="-120" windowWidth="28110" windowHeight="16440"/>
  </bookViews>
  <sheets>
    <sheet name="I.14-2565" sheetId="1" r:id="rId1"/>
  </sheets>
  <externalReferences>
    <externalReference r:id="rId2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9" i="1" l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<sst xmlns="http://schemas.openxmlformats.org/spreadsheetml/2006/main" count="34" uniqueCount="14">
  <si>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</si>
  <si>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</si>
  <si>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</si>
  <si>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</si>
  <si>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</si>
  <si>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</si>
  <si>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</si>
  <si>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</si>
  <si>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</si>
  <si>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</si>
  <si>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19 ม.ค.2564</t>
  </si>
  <si>
    <t>เปลี่ยนรูปแล้ว</t>
  </si>
  <si>
    <t>สำรวจเมื่อ 12 ม.ค.2565</t>
  </si>
  <si>
    <t>ผู้สำรวจ นายสุภเดช เตชะสา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</si>
</sst>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187" fontId="7" fillId="0" borderId="9" xfId="3" applyNumberFormat="1" applyFont="1" applyFill="1" applyBorder="1" applyAlignment="1">
      <alignment horizontal="center" vertical="center"/>
    </xf>
    <xf numFmtId="0" fontId="8" fillId="0" borderId="0" xfId="3" applyFont="1" applyFill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" fontId="7" fillId="0" borderId="15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6" xfId="0" applyNumberFormat="1" applyFont="1" applyFill="1" applyBorder="1"/>
    <xf numFmtId="187" fontId="7" fillId="0" borderId="17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187" fontId="10" fillId="0" borderId="19" xfId="0" applyNumberFormat="1" applyFont="1" applyFill="1" applyBorder="1"/>
    <xf numFmtId="0" fontId="2" fillId="0" borderId="0" xfId="3" applyFont="1" applyFill="1" applyAlignment="1"/>
    <xf numFmtId="0" fontId="2" fillId="0" borderId="0" xfId="3" applyFill="1" applyAlignment="1"/>
    <xf numFmtId="187" fontId="3" fillId="0" borderId="0" xfId="3" applyNumberFormat="1" applyFont="1"/>
    <xf numFmtId="0" fontId="2" fillId="0" borderId="0" xfId="3" applyFill="1"/>
    <xf numFmtId="0" fontId="7" fillId="0" borderId="0" xfId="2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187" fontId="10" fillId="0" borderId="0" xfId="0" applyNumberFormat="1" applyFont="1" applyFill="1" applyBorder="1"/>
    <xf numFmtId="0" fontId="7" fillId="0" borderId="0" xfId="3" applyFont="1" applyFill="1" applyBorder="1" applyAlignment="1">
      <alignment horizontal="center"/>
    </xf>
    <xf numFmtId="0" fontId="7" fillId="0" borderId="0" xfId="3" applyFont="1" applyFill="1" applyBorder="1"/>
    <xf numFmtId="1" fontId="7" fillId="0" borderId="20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87" fontId="8" fillId="0" borderId="0" xfId="3" applyNumberFormat="1" applyFon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0" fontId="2" fillId="0" borderId="0" xfId="3" applyFill="1" applyBorder="1"/>
    <xf numFmtId="0" fontId="2" fillId="3" borderId="0" xfId="3" applyFont="1" applyFill="1" applyAlignment="1">
      <alignment horizontal="center"/>
    </xf>
    <xf numFmtId="0" fontId="7" fillId="0" borderId="15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15" fontId="9" fillId="0" borderId="26" xfId="3" applyNumberFormat="1" applyFont="1" applyFill="1" applyBorder="1" applyAlignment="1">
      <alignment horizontal="center" vertical="center"/>
    </xf>
    <xf numFmtId="15" fontId="9" fillId="0" borderId="27" xfId="3" applyNumberFormat="1" applyFont="1" applyFill="1" applyBorder="1" applyAlignment="1">
      <alignment horizontal="center" vertical="center"/>
    </xf>
    <xf numFmtId="15" fontId="9" fillId="0" borderId="28" xfId="3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/>
    <cellStyle name="ปกติ" xfId="0" builtinId="0"/>
    <cellStyle name="ปกติ_Crossection - PingBasin" xfId="2"/>
    <cellStyle name="ปกติ_P.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รูปตัดขวางลำน้ำน้ำอิงที่แนวสำรวจปริมาณน้ำ</a:t>
            </a:r>
          </a:p>
        </c:rich>
      </c:tx>
      <c:layout>
        <c:manualLayout>
          <c:xMode val="edge"/>
          <c:yMode val="edge"/>
          <c:x val="0.31701801717016453"/>
          <c:y val="5.5749053266151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24070317606224"/>
          <c:y val="0.1945353233968681"/>
          <c:w val="0.77476815552992095"/>
          <c:h val="0.48836320991790921"/>
        </c:manualLayout>
      </c:layout>
      <c:scatterChart>
        <c:scatterStyle val="lineMarker"/>
        <c:varyColors val="0"/>
        <c:ser>
          <c:idx val="0"/>
          <c:order val="0"/>
          <c:tx>
            <c:v>รูปตัดปี2565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4622629509195306"/>
                  <c:y val="-5.714700556047515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362.111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E15-43C7-B82C-615A21C1D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6.8179122660861929E-2"/>
                  <c:y val="-6.28265083885791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362.072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15-43C7-B82C-615A21C1D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'I.14-2565'!$R$4:$R$49</c:f>
              <c:numCache>
                <c:formatCode>0</c:formatCode>
                <c:ptCount val="46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37.5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160</c:v>
                </c:pt>
                <c:pt idx="41">
                  <c:v>170</c:v>
                </c:pt>
                <c:pt idx="42">
                  <c:v>180</c:v>
                </c:pt>
                <c:pt idx="43">
                  <c:v>190</c:v>
                </c:pt>
                <c:pt idx="44">
                  <c:v>200</c:v>
                </c:pt>
                <c:pt idx="45">
                  <c:v>210</c:v>
                </c:pt>
              </c:numCache>
            </c:numRef>
          </c:xVal>
          <c:yVal>
            <c:numRef>
              <c:f>'I.14-2565'!$S$4:$S$49</c:f>
              <c:numCache>
                <c:formatCode>0.000</c:formatCode>
                <c:ptCount val="46"/>
                <c:pt idx="0">
                  <c:v>362.154</c:v>
                </c:pt>
                <c:pt idx="1">
                  <c:v>362.11500000000001</c:v>
                </c:pt>
                <c:pt idx="2">
                  <c:v>362.11</c:v>
                </c:pt>
                <c:pt idx="3">
                  <c:v>361.98700000000002</c:v>
                </c:pt>
                <c:pt idx="4">
                  <c:v>361.995</c:v>
                </c:pt>
                <c:pt idx="5">
                  <c:v>362.11099999999999</c:v>
                </c:pt>
                <c:pt idx="6">
                  <c:v>361.17399999999998</c:v>
                </c:pt>
                <c:pt idx="7">
                  <c:v>358.178</c:v>
                </c:pt>
                <c:pt idx="8">
                  <c:v>357.678</c:v>
                </c:pt>
                <c:pt idx="9">
                  <c:v>357.56200000000001</c:v>
                </c:pt>
                <c:pt idx="10">
                  <c:v>357.447</c:v>
                </c:pt>
                <c:pt idx="11">
                  <c:v>357.11799999999999</c:v>
                </c:pt>
                <c:pt idx="12">
                  <c:v>356.53300000000002</c:v>
                </c:pt>
                <c:pt idx="13">
                  <c:v>353.37400000000002</c:v>
                </c:pt>
                <c:pt idx="14">
                  <c:v>352.73</c:v>
                </c:pt>
                <c:pt idx="15">
                  <c:v>351.08</c:v>
                </c:pt>
                <c:pt idx="16">
                  <c:v>350.48</c:v>
                </c:pt>
                <c:pt idx="17">
                  <c:v>351.45</c:v>
                </c:pt>
                <c:pt idx="18">
                  <c:v>351.31</c:v>
                </c:pt>
                <c:pt idx="19">
                  <c:v>351.93</c:v>
                </c:pt>
                <c:pt idx="20">
                  <c:v>351.28</c:v>
                </c:pt>
                <c:pt idx="21">
                  <c:v>351.73</c:v>
                </c:pt>
                <c:pt idx="22">
                  <c:v>352.11</c:v>
                </c:pt>
                <c:pt idx="23">
                  <c:v>352.33</c:v>
                </c:pt>
                <c:pt idx="24">
                  <c:v>352.71</c:v>
                </c:pt>
                <c:pt idx="25">
                  <c:v>353.178</c:v>
                </c:pt>
                <c:pt idx="26">
                  <c:v>353.678</c:v>
                </c:pt>
                <c:pt idx="27">
                  <c:v>354.54199999999997</c:v>
                </c:pt>
                <c:pt idx="28">
                  <c:v>354.75299999999999</c:v>
                </c:pt>
                <c:pt idx="29">
                  <c:v>355.11399999999998</c:v>
                </c:pt>
                <c:pt idx="30">
                  <c:v>355.60500000000002</c:v>
                </c:pt>
                <c:pt idx="31">
                  <c:v>355.87099999999998</c:v>
                </c:pt>
                <c:pt idx="32">
                  <c:v>356.24799999999999</c:v>
                </c:pt>
                <c:pt idx="33">
                  <c:v>356.64800000000002</c:v>
                </c:pt>
                <c:pt idx="34">
                  <c:v>356.74599999999998</c:v>
                </c:pt>
                <c:pt idx="35">
                  <c:v>357.245</c:v>
                </c:pt>
                <c:pt idx="36">
                  <c:v>357.678</c:v>
                </c:pt>
                <c:pt idx="37">
                  <c:v>357.82400000000001</c:v>
                </c:pt>
                <c:pt idx="38">
                  <c:v>357.85500000000002</c:v>
                </c:pt>
                <c:pt idx="39">
                  <c:v>361.36799999999999</c:v>
                </c:pt>
                <c:pt idx="40">
                  <c:v>362.072</c:v>
                </c:pt>
                <c:pt idx="41">
                  <c:v>362.24700000000001</c:v>
                </c:pt>
                <c:pt idx="42">
                  <c:v>362.35</c:v>
                </c:pt>
                <c:pt idx="43">
                  <c:v>362.42599999999999</c:v>
                </c:pt>
                <c:pt idx="44">
                  <c:v>362.41500000000002</c:v>
                </c:pt>
                <c:pt idx="45">
                  <c:v>362.43599999999998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E15-43C7-B82C-615A21C1D850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8.7334211209946874E-2"/>
                  <c:y val="-7.535281494068560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352.730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15-43C7-B82C-615A21C1D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'I.14-2565'!$R$19:$R$28</c:f>
              <c:numCache>
                <c:formatCode>0</c:formatCode>
                <c:ptCount val="10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</c:numCache>
            </c:numRef>
          </c:xVal>
          <c:yVal>
            <c:numRef>
              <c:f>'I.14-2565'!$T$19:$T$27</c:f>
              <c:numCache>
                <c:formatCode>0.000</c:formatCode>
                <c:ptCount val="9"/>
                <c:pt idx="0">
                  <c:v>352.73</c:v>
                </c:pt>
                <c:pt idx="1">
                  <c:v>352.73</c:v>
                </c:pt>
                <c:pt idx="2">
                  <c:v>352.73</c:v>
                </c:pt>
                <c:pt idx="3">
                  <c:v>352.73</c:v>
                </c:pt>
                <c:pt idx="4">
                  <c:v>352.73</c:v>
                </c:pt>
                <c:pt idx="5">
                  <c:v>352.73</c:v>
                </c:pt>
                <c:pt idx="6">
                  <c:v>352.73</c:v>
                </c:pt>
                <c:pt idx="7">
                  <c:v>352.73</c:v>
                </c:pt>
                <c:pt idx="8">
                  <c:v>352.73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E15-43C7-B82C-615A21C1D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16576"/>
        <c:axId val="-40910592"/>
      </c:scatterChart>
      <c:valAx>
        <c:axId val="-40916576"/>
        <c:scaling>
          <c:orientation val="minMax"/>
          <c:max val="2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92978915654808"/>
              <c:y val="0.762943221447092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10592"/>
        <c:crossesAt val="350"/>
        <c:crossBetween val="midCat"/>
        <c:majorUnit val="20"/>
      </c:valAx>
      <c:valAx>
        <c:axId val="-40910592"/>
        <c:scaling>
          <c:orientation val="minMax"/>
          <c:max val="366"/>
          <c:min val="35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4833997343958E-2"/>
              <c:y val="0.2579085004885337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16576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03490361404997"/>
          <c:y val="0.88148818414205821"/>
          <c:w val="0.54097247864093601"/>
          <c:h val="0.1094261194107382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10</xdr:col>
      <xdr:colOff>440055</xdr:colOff>
      <xdr:row>3</xdr:row>
      <xdr:rowOff>114300</xdr:rowOff>
    </xdr:to>
    <xdr:sp macro="" textlink="">
      <xdr:nvSpPr>
        <xdr:cNvPr id="1182" name="Text Box 1">
          <a:extLst>
            <a:ext uri="{FF2B5EF4-FFF2-40B4-BE49-F238E27FC236}">
              <a16:creationId xmlns=""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7777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ภาพถ่ายและรูปตัดขวางลำน้ำสถานีสำรวจอุทกวิทยาน้ำอิง(I.14)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บ้านน้ำอิง ต.ต้า อ.ขุนตาล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5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22" name="Rectangle 2">
          <a:extLst>
            <a:ext uri="{FF2B5EF4-FFF2-40B4-BE49-F238E27FC236}">
              <a16:creationId xmlns=""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3">
          <a:extLst>
            <a:ext uri="{FF2B5EF4-FFF2-40B4-BE49-F238E27FC236}">
              <a16:creationId xmlns=""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85725</xdr:rowOff>
    </xdr:to>
    <xdr:graphicFrame macro="">
      <xdr:nvGraphicFramePr>
        <xdr:cNvPr id="1224" name="Chart 4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5" name="Text Box 3">
          <a:extLst>
            <a:ext uri="{FF2B5EF4-FFF2-40B4-BE49-F238E27FC236}">
              <a16:creationId xmlns=""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6" name="Text Box 3">
          <a:extLst>
            <a:ext uri="{FF2B5EF4-FFF2-40B4-BE49-F238E27FC236}">
              <a16:creationId xmlns=""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7" name="Text Box 3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8" name="Text Box 3">
          <a:extLst>
            <a:ext uri="{FF2B5EF4-FFF2-40B4-BE49-F238E27FC236}">
              <a16:creationId xmlns=""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9" name="Text Box 3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0" name="Text Box 172">
          <a:extLst>
            <a:ext uri="{FF2B5EF4-FFF2-40B4-BE49-F238E27FC236}">
              <a16:creationId xmlns=""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1" name="Text Box 173">
          <a:extLst>
            <a:ext uri="{FF2B5EF4-FFF2-40B4-BE49-F238E27FC236}">
              <a16:creationId xmlns=""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2" name="Text Box 174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3" name="Text Box 175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4" name="Text Box 176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235" name="Text Box 177">
          <a:extLst>
            <a:ext uri="{FF2B5EF4-FFF2-40B4-BE49-F238E27FC236}">
              <a16:creationId xmlns=""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6" name="Text Box 3">
          <a:extLst>
            <a:ext uri="{FF2B5EF4-FFF2-40B4-BE49-F238E27FC236}">
              <a16:creationId xmlns=""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7" name="Text Box 3">
          <a:extLst>
            <a:ext uri="{FF2B5EF4-FFF2-40B4-BE49-F238E27FC236}">
              <a16:creationId xmlns=""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8" name="Text Box 3">
          <a:extLst>
            <a:ext uri="{FF2B5EF4-FFF2-40B4-BE49-F238E27FC236}">
              <a16:creationId xmlns=""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9" name="Text Box 3">
          <a:extLst>
            <a:ext uri="{FF2B5EF4-FFF2-40B4-BE49-F238E27FC236}">
              <a16:creationId xmlns=""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0" name="Text Box 3">
          <a:extLst>
            <a:ext uri="{FF2B5EF4-FFF2-40B4-BE49-F238E27FC236}">
              <a16:creationId xmlns=""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1" name="Text Box 3">
          <a:extLst>
            <a:ext uri="{FF2B5EF4-FFF2-40B4-BE49-F238E27FC236}">
              <a16:creationId xmlns=""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2" name="Text Box 3">
          <a:extLst>
            <a:ext uri="{FF2B5EF4-FFF2-40B4-BE49-F238E27FC236}">
              <a16:creationId xmlns=""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3" name="Text Box 3">
          <a:extLst>
            <a:ext uri="{FF2B5EF4-FFF2-40B4-BE49-F238E27FC236}">
              <a16:creationId xmlns=""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4" name="Text Box 3">
          <a:extLst>
            <a:ext uri="{FF2B5EF4-FFF2-40B4-BE49-F238E27FC236}">
              <a16:creationId xmlns=""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5" name="Text Box 3">
          <a:extLst>
            <a:ext uri="{FF2B5EF4-FFF2-40B4-BE49-F238E27FC236}">
              <a16:creationId xmlns=""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6" name="Text Box 3">
          <a:extLst>
            <a:ext uri="{FF2B5EF4-FFF2-40B4-BE49-F238E27FC236}">
              <a16:creationId xmlns=""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7" name="Text Box 3">
          <a:extLst>
            <a:ext uri="{FF2B5EF4-FFF2-40B4-BE49-F238E27FC236}">
              <a16:creationId xmlns=""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3</xdr:row>
      <xdr:rowOff>161925</xdr:rowOff>
    </xdr:from>
    <xdr:to>
      <xdr:col>11</xdr:col>
      <xdr:colOff>371475</xdr:colOff>
      <xdr:row>15</xdr:row>
      <xdr:rowOff>161925</xdr:rowOff>
    </xdr:to>
    <xdr:pic>
      <xdr:nvPicPr>
        <xdr:cNvPr id="1249" name="Picture 225">
          <a:extLst>
            <a:ext uri="{FF2B5EF4-FFF2-40B4-BE49-F238E27FC236}">
              <a16:creationId xmlns=""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65" b="13034"/>
        <a:stretch/>
      </xdr:blipFill>
      <xdr:spPr bwMode="auto">
        <a:xfrm>
          <a:off x="28575" y="733425"/>
          <a:ext cx="547687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workbookViewId="0">
      <selection activeCell="J55" sqref="J55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">
      <c r="O1" s="59">
        <v>2564</v>
      </c>
      <c r="P1" s="60"/>
      <c r="Q1" s="61"/>
      <c r="R1" s="59">
        <v>2565</v>
      </c>
      <c r="S1" s="60"/>
      <c r="T1" s="61"/>
    </row>
    <row r="2" spans="14:20" ht="15" customHeight="1" x14ac:dyDescent="0.2">
      <c r="O2" s="62" t="s">
        <v>10</v>
      </c>
      <c r="P2" s="63"/>
      <c r="Q2" s="64"/>
      <c r="R2" s="62" t="s">
        <v>12</v>
      </c>
      <c r="S2" s="63"/>
      <c r="T2" s="64"/>
    </row>
    <row r="3" spans="14:20" ht="15" customHeight="1" x14ac:dyDescent="0.45">
      <c r="O3" s="20" t="s">
        <v>0</v>
      </c>
      <c r="P3" s="21" t="s">
        <v>1</v>
      </c>
      <c r="Q3" s="22" t="s">
        <v>7</v>
      </c>
      <c r="R3" s="20" t="s">
        <v>0</v>
      </c>
      <c r="S3" s="21" t="s">
        <v>1</v>
      </c>
      <c r="T3" s="22" t="s">
        <v>7</v>
      </c>
    </row>
    <row r="4" spans="14:20" ht="15" customHeight="1" x14ac:dyDescent="0.45">
      <c r="N4" s="8"/>
      <c r="O4" s="24">
        <v>-50</v>
      </c>
      <c r="P4" s="25">
        <v>362.16</v>
      </c>
      <c r="Q4" s="26">
        <v>352.03</v>
      </c>
      <c r="R4" s="24">
        <v>-50</v>
      </c>
      <c r="S4" s="25">
        <v>362.154</v>
      </c>
      <c r="T4" s="26">
        <v>352.73</v>
      </c>
    </row>
    <row r="5" spans="14:20" ht="15" customHeight="1" x14ac:dyDescent="0.45">
      <c r="O5" s="23">
        <v>-40</v>
      </c>
      <c r="P5" s="27">
        <v>362.12400000000002</v>
      </c>
      <c r="Q5" s="28">
        <v>352.03</v>
      </c>
      <c r="R5" s="23">
        <v>-40</v>
      </c>
      <c r="S5" s="27">
        <v>362.11500000000001</v>
      </c>
      <c r="T5" s="28">
        <f>$T$4</f>
        <v>352.73</v>
      </c>
    </row>
    <row r="6" spans="14:20" ht="15" customHeight="1" x14ac:dyDescent="0.45">
      <c r="O6" s="23">
        <v>-30</v>
      </c>
      <c r="P6" s="27">
        <v>362.1</v>
      </c>
      <c r="Q6" s="28">
        <v>352.03</v>
      </c>
      <c r="R6" s="23">
        <v>-30</v>
      </c>
      <c r="S6" s="27">
        <v>362.11</v>
      </c>
      <c r="T6" s="28">
        <f t="shared" ref="T6:T49" si="0">$T$4</f>
        <v>352.73</v>
      </c>
    </row>
    <row r="7" spans="14:20" ht="15" customHeight="1" x14ac:dyDescent="0.45">
      <c r="O7" s="23">
        <v>-20</v>
      </c>
      <c r="P7" s="27">
        <v>361.99799999999999</v>
      </c>
      <c r="Q7" s="28">
        <v>352.03</v>
      </c>
      <c r="R7" s="23">
        <v>-20</v>
      </c>
      <c r="S7" s="27">
        <v>361.98700000000002</v>
      </c>
      <c r="T7" s="28">
        <f t="shared" si="0"/>
        <v>352.73</v>
      </c>
    </row>
    <row r="8" spans="14:20" ht="15" customHeight="1" x14ac:dyDescent="0.45">
      <c r="O8" s="23">
        <v>-10</v>
      </c>
      <c r="P8" s="27">
        <v>362</v>
      </c>
      <c r="Q8" s="28">
        <v>352.03</v>
      </c>
      <c r="R8" s="23">
        <v>-10</v>
      </c>
      <c r="S8" s="27">
        <v>361.995</v>
      </c>
      <c r="T8" s="28">
        <f t="shared" si="0"/>
        <v>352.73</v>
      </c>
    </row>
    <row r="9" spans="14:20" ht="15" customHeight="1" x14ac:dyDescent="0.45">
      <c r="O9" s="23">
        <v>0</v>
      </c>
      <c r="P9" s="27">
        <v>362.11099999999999</v>
      </c>
      <c r="Q9" s="28">
        <v>352.03</v>
      </c>
      <c r="R9" s="23">
        <v>0</v>
      </c>
      <c r="S9" s="27">
        <v>362.11099999999999</v>
      </c>
      <c r="T9" s="28">
        <f t="shared" si="0"/>
        <v>352.73</v>
      </c>
    </row>
    <row r="10" spans="14:20" ht="15" customHeight="1" x14ac:dyDescent="0.45">
      <c r="O10" s="23">
        <v>0</v>
      </c>
      <c r="P10" s="27">
        <v>361.16</v>
      </c>
      <c r="Q10" s="28">
        <v>352.03</v>
      </c>
      <c r="R10" s="23">
        <v>0</v>
      </c>
      <c r="S10" s="27">
        <v>361.17399999999998</v>
      </c>
      <c r="T10" s="28">
        <f t="shared" si="0"/>
        <v>352.73</v>
      </c>
    </row>
    <row r="11" spans="14:20" ht="15" customHeight="1" x14ac:dyDescent="0.45">
      <c r="O11" s="23">
        <v>5</v>
      </c>
      <c r="P11" s="27">
        <v>358.161</v>
      </c>
      <c r="Q11" s="28">
        <v>352.03</v>
      </c>
      <c r="R11" s="23">
        <v>5</v>
      </c>
      <c r="S11" s="27">
        <v>358.178</v>
      </c>
      <c r="T11" s="28">
        <f t="shared" si="0"/>
        <v>352.73</v>
      </c>
    </row>
    <row r="12" spans="14:20" ht="15" customHeight="1" x14ac:dyDescent="0.45">
      <c r="O12" s="23">
        <v>10</v>
      </c>
      <c r="P12" s="27">
        <v>357.685</v>
      </c>
      <c r="Q12" s="28">
        <v>352.03</v>
      </c>
      <c r="R12" s="23">
        <v>10</v>
      </c>
      <c r="S12" s="27">
        <v>357.678</v>
      </c>
      <c r="T12" s="28">
        <f t="shared" si="0"/>
        <v>352.73</v>
      </c>
    </row>
    <row r="13" spans="14:20" ht="15" customHeight="1" x14ac:dyDescent="0.45">
      <c r="O13" s="23">
        <v>15</v>
      </c>
      <c r="P13" s="27">
        <v>357.57</v>
      </c>
      <c r="Q13" s="28">
        <v>352.03</v>
      </c>
      <c r="R13" s="23">
        <v>15</v>
      </c>
      <c r="S13" s="27">
        <v>357.56200000000001</v>
      </c>
      <c r="T13" s="28">
        <f t="shared" si="0"/>
        <v>352.73</v>
      </c>
    </row>
    <row r="14" spans="14:20" ht="15" customHeight="1" x14ac:dyDescent="0.45">
      <c r="N14" s="8"/>
      <c r="O14" s="23">
        <v>20</v>
      </c>
      <c r="P14" s="27">
        <v>357.43200000000002</v>
      </c>
      <c r="Q14" s="28">
        <v>352.03</v>
      </c>
      <c r="R14" s="23">
        <v>20</v>
      </c>
      <c r="S14" s="27">
        <v>357.447</v>
      </c>
      <c r="T14" s="28">
        <f t="shared" si="0"/>
        <v>352.73</v>
      </c>
    </row>
    <row r="15" spans="14:20" ht="15" customHeight="1" x14ac:dyDescent="0.45">
      <c r="O15" s="23">
        <v>25</v>
      </c>
      <c r="P15" s="27">
        <v>357.13</v>
      </c>
      <c r="Q15" s="28">
        <v>352.03</v>
      </c>
      <c r="R15" s="23">
        <v>25</v>
      </c>
      <c r="S15" s="27">
        <v>357.11799999999999</v>
      </c>
      <c r="T15" s="28">
        <f t="shared" si="0"/>
        <v>352.73</v>
      </c>
    </row>
    <row r="16" spans="14:20" ht="15" customHeight="1" x14ac:dyDescent="0.45">
      <c r="O16" s="23">
        <v>30</v>
      </c>
      <c r="P16" s="27">
        <v>356.52</v>
      </c>
      <c r="Q16" s="28">
        <v>352.03</v>
      </c>
      <c r="R16" s="23">
        <v>30</v>
      </c>
      <c r="S16" s="27">
        <v>356.53300000000002</v>
      </c>
      <c r="T16" s="28">
        <f t="shared" si="0"/>
        <v>352.73</v>
      </c>
    </row>
    <row r="17" spans="11:20" ht="15" customHeight="1" x14ac:dyDescent="0.45">
      <c r="O17" s="23">
        <v>35</v>
      </c>
      <c r="P17" s="27">
        <v>353.36</v>
      </c>
      <c r="Q17" s="28">
        <v>352.03</v>
      </c>
      <c r="R17" s="23">
        <v>35</v>
      </c>
      <c r="S17" s="27">
        <v>353.37400000000002</v>
      </c>
      <c r="T17" s="28">
        <f t="shared" si="0"/>
        <v>352.73</v>
      </c>
    </row>
    <row r="18" spans="11:20" ht="15" customHeight="1" x14ac:dyDescent="0.45">
      <c r="O18" s="23">
        <v>40</v>
      </c>
      <c r="P18" s="27">
        <v>351.15</v>
      </c>
      <c r="Q18" s="28">
        <v>352.03</v>
      </c>
      <c r="R18" s="23">
        <v>37.5</v>
      </c>
      <c r="S18" s="27">
        <v>352.73</v>
      </c>
      <c r="T18" s="28">
        <f t="shared" si="0"/>
        <v>352.73</v>
      </c>
    </row>
    <row r="19" spans="11:20" ht="15" customHeight="1" x14ac:dyDescent="0.45">
      <c r="O19" s="23">
        <v>45</v>
      </c>
      <c r="P19" s="27">
        <v>350.67</v>
      </c>
      <c r="Q19" s="28">
        <v>352.03</v>
      </c>
      <c r="R19" s="23">
        <v>40</v>
      </c>
      <c r="S19" s="27">
        <v>351.08</v>
      </c>
      <c r="T19" s="28">
        <f t="shared" si="0"/>
        <v>352.73</v>
      </c>
    </row>
    <row r="20" spans="11:20" ht="15" customHeight="1" x14ac:dyDescent="0.45">
      <c r="O20" s="23">
        <v>50</v>
      </c>
      <c r="P20" s="27">
        <v>351.16</v>
      </c>
      <c r="Q20" s="28">
        <v>352.03</v>
      </c>
      <c r="R20" s="23">
        <v>45</v>
      </c>
      <c r="S20" s="27">
        <v>350.48</v>
      </c>
      <c r="T20" s="28">
        <f t="shared" si="0"/>
        <v>352.73</v>
      </c>
    </row>
    <row r="21" spans="11:20" ht="15" customHeight="1" x14ac:dyDescent="0.45">
      <c r="O21" s="23">
        <v>55</v>
      </c>
      <c r="P21" s="27">
        <v>351.23</v>
      </c>
      <c r="Q21" s="28">
        <v>352.03</v>
      </c>
      <c r="R21" s="23">
        <v>50</v>
      </c>
      <c r="S21" s="27">
        <v>351.45</v>
      </c>
      <c r="T21" s="28">
        <f t="shared" si="0"/>
        <v>352.73</v>
      </c>
    </row>
    <row r="22" spans="11:20" ht="15" customHeight="1" x14ac:dyDescent="0.45">
      <c r="O22" s="23">
        <v>60</v>
      </c>
      <c r="P22" s="27">
        <v>351.43</v>
      </c>
      <c r="Q22" s="28">
        <v>352.03</v>
      </c>
      <c r="R22" s="23">
        <v>55</v>
      </c>
      <c r="S22" s="27">
        <v>351.31</v>
      </c>
      <c r="T22" s="28">
        <f t="shared" si="0"/>
        <v>352.73</v>
      </c>
    </row>
    <row r="23" spans="11:20" ht="15" customHeight="1" x14ac:dyDescent="0.45">
      <c r="O23" s="23">
        <v>65</v>
      </c>
      <c r="P23" s="27">
        <v>351.67</v>
      </c>
      <c r="Q23" s="28">
        <v>352.03</v>
      </c>
      <c r="R23" s="23">
        <v>60</v>
      </c>
      <c r="S23" s="27">
        <v>351.93</v>
      </c>
      <c r="T23" s="28">
        <f t="shared" si="0"/>
        <v>352.73</v>
      </c>
    </row>
    <row r="24" spans="11:20" ht="15" customHeight="1" x14ac:dyDescent="0.45">
      <c r="O24" s="23">
        <v>70</v>
      </c>
      <c r="P24" s="27">
        <v>351.73</v>
      </c>
      <c r="Q24" s="28">
        <v>352.03</v>
      </c>
      <c r="R24" s="23">
        <v>65</v>
      </c>
      <c r="S24" s="27">
        <v>351.28</v>
      </c>
      <c r="T24" s="28">
        <f t="shared" si="0"/>
        <v>352.73</v>
      </c>
    </row>
    <row r="25" spans="11:20" ht="15" customHeight="1" x14ac:dyDescent="0.45">
      <c r="K25" s="2"/>
      <c r="L25" s="3"/>
      <c r="M25" s="3"/>
      <c r="N25" s="8"/>
      <c r="O25" s="23">
        <v>75</v>
      </c>
      <c r="P25" s="27">
        <v>352.10399999999998</v>
      </c>
      <c r="Q25" s="28">
        <v>352.03</v>
      </c>
      <c r="R25" s="23">
        <v>70</v>
      </c>
      <c r="S25" s="27">
        <v>351.73</v>
      </c>
      <c r="T25" s="28">
        <f t="shared" si="0"/>
        <v>352.73</v>
      </c>
    </row>
    <row r="26" spans="11:20" ht="15" customHeight="1" x14ac:dyDescent="0.45">
      <c r="K26" s="2"/>
      <c r="L26" s="4"/>
      <c r="M26" s="4"/>
      <c r="O26" s="23">
        <v>80</v>
      </c>
      <c r="P26" s="27">
        <v>352.58499999999998</v>
      </c>
      <c r="Q26" s="28">
        <v>352.03</v>
      </c>
      <c r="R26" s="23">
        <v>75</v>
      </c>
      <c r="S26" s="27">
        <v>352.11</v>
      </c>
      <c r="T26" s="28">
        <f t="shared" si="0"/>
        <v>352.73</v>
      </c>
    </row>
    <row r="27" spans="11:20" ht="15" customHeight="1" x14ac:dyDescent="0.45">
      <c r="K27" s="2"/>
      <c r="L27" s="3"/>
      <c r="M27" s="3"/>
      <c r="O27" s="23">
        <v>85</v>
      </c>
      <c r="P27" s="27">
        <v>352.71100000000001</v>
      </c>
      <c r="Q27" s="28">
        <v>352.03</v>
      </c>
      <c r="R27" s="23">
        <v>80</v>
      </c>
      <c r="S27" s="27">
        <v>352.33</v>
      </c>
      <c r="T27" s="28">
        <f t="shared" si="0"/>
        <v>352.73</v>
      </c>
    </row>
    <row r="28" spans="11:20" ht="15" customHeight="1" x14ac:dyDescent="0.45">
      <c r="K28" s="2"/>
      <c r="L28" s="4"/>
      <c r="M28" s="4"/>
      <c r="O28" s="23">
        <v>90</v>
      </c>
      <c r="P28" s="27">
        <v>353.25</v>
      </c>
      <c r="Q28" s="28">
        <v>352.03</v>
      </c>
      <c r="R28" s="23">
        <v>85</v>
      </c>
      <c r="S28" s="27">
        <v>352.71</v>
      </c>
      <c r="T28" s="28">
        <f t="shared" si="0"/>
        <v>352.73</v>
      </c>
    </row>
    <row r="29" spans="11:20" ht="15" customHeight="1" x14ac:dyDescent="0.45">
      <c r="K29" s="2"/>
      <c r="L29" s="3"/>
      <c r="M29" s="3"/>
      <c r="O29" s="23">
        <v>95</v>
      </c>
      <c r="P29" s="27">
        <v>353.66500000000002</v>
      </c>
      <c r="Q29" s="28">
        <v>352.03</v>
      </c>
      <c r="R29" s="23">
        <v>90</v>
      </c>
      <c r="S29" s="27">
        <v>353.178</v>
      </c>
      <c r="T29" s="28">
        <f t="shared" si="0"/>
        <v>352.73</v>
      </c>
    </row>
    <row r="30" spans="11:20" ht="15" customHeight="1" x14ac:dyDescent="0.45">
      <c r="K30" s="2"/>
      <c r="L30" s="4"/>
      <c r="M30" s="4"/>
      <c r="O30" s="23">
        <v>100</v>
      </c>
      <c r="P30" s="27">
        <v>354.56400000000002</v>
      </c>
      <c r="Q30" s="28">
        <v>352.03</v>
      </c>
      <c r="R30" s="23">
        <v>95</v>
      </c>
      <c r="S30" s="27">
        <v>353.678</v>
      </c>
      <c r="T30" s="28">
        <f t="shared" si="0"/>
        <v>352.73</v>
      </c>
    </row>
    <row r="31" spans="11:20" ht="15" customHeight="1" x14ac:dyDescent="0.45">
      <c r="K31" s="2"/>
      <c r="L31" s="5"/>
      <c r="M31" s="5"/>
      <c r="O31" s="23">
        <v>105</v>
      </c>
      <c r="P31" s="27">
        <v>354.77</v>
      </c>
      <c r="Q31" s="28">
        <v>352.03</v>
      </c>
      <c r="R31" s="23">
        <v>100</v>
      </c>
      <c r="S31" s="27">
        <v>354.54199999999997</v>
      </c>
      <c r="T31" s="28">
        <f t="shared" si="0"/>
        <v>352.73</v>
      </c>
    </row>
    <row r="32" spans="11:20" ht="15" customHeight="1" x14ac:dyDescent="0.45">
      <c r="K32" s="2"/>
      <c r="L32" s="5"/>
      <c r="M32" s="5"/>
      <c r="O32" s="23">
        <v>110</v>
      </c>
      <c r="P32" s="27">
        <v>355.125</v>
      </c>
      <c r="Q32" s="28">
        <v>352.03</v>
      </c>
      <c r="R32" s="23">
        <v>105</v>
      </c>
      <c r="S32" s="27">
        <v>354.75299999999999</v>
      </c>
      <c r="T32" s="28">
        <f t="shared" si="0"/>
        <v>352.73</v>
      </c>
    </row>
    <row r="33" spans="1:20" ht="15" customHeight="1" x14ac:dyDescent="0.45">
      <c r="K33" s="2"/>
      <c r="L33" s="6"/>
      <c r="M33" s="7"/>
      <c r="O33" s="23">
        <v>115</v>
      </c>
      <c r="P33" s="27">
        <v>355.59</v>
      </c>
      <c r="Q33" s="28">
        <v>352.03</v>
      </c>
      <c r="R33" s="23">
        <v>110</v>
      </c>
      <c r="S33" s="27">
        <v>355.11399999999998</v>
      </c>
      <c r="T33" s="28">
        <f t="shared" si="0"/>
        <v>352.73</v>
      </c>
    </row>
    <row r="34" spans="1:20" ht="15" customHeight="1" x14ac:dyDescent="0.45">
      <c r="K34" s="2"/>
      <c r="L34" s="5"/>
      <c r="M34" s="5"/>
      <c r="O34" s="23">
        <v>120</v>
      </c>
      <c r="P34" s="27">
        <v>355.86500000000001</v>
      </c>
      <c r="Q34" s="28">
        <v>352.03</v>
      </c>
      <c r="R34" s="23">
        <v>115</v>
      </c>
      <c r="S34" s="27">
        <v>355.60500000000002</v>
      </c>
      <c r="T34" s="28">
        <f t="shared" si="0"/>
        <v>352.73</v>
      </c>
    </row>
    <row r="35" spans="1:20" ht="15" customHeight="1" x14ac:dyDescent="0.45">
      <c r="O35" s="23">
        <v>125</v>
      </c>
      <c r="P35" s="27">
        <v>356.25099999999998</v>
      </c>
      <c r="Q35" s="28">
        <v>352.03</v>
      </c>
      <c r="R35" s="23">
        <v>120</v>
      </c>
      <c r="S35" s="27">
        <v>355.87099999999998</v>
      </c>
      <c r="T35" s="28">
        <f t="shared" si="0"/>
        <v>352.73</v>
      </c>
    </row>
    <row r="36" spans="1:20" ht="15" customHeight="1" x14ac:dyDescent="0.45">
      <c r="A36" s="46" t="s">
        <v>0</v>
      </c>
      <c r="B36" s="47">
        <v>-50</v>
      </c>
      <c r="C36" s="48">
        <v>-40</v>
      </c>
      <c r="D36" s="48">
        <v>-30</v>
      </c>
      <c r="E36" s="48">
        <v>-20</v>
      </c>
      <c r="F36" s="48">
        <v>-10</v>
      </c>
      <c r="G36" s="48">
        <v>0</v>
      </c>
      <c r="H36" s="48">
        <v>0</v>
      </c>
      <c r="I36" s="48">
        <v>5</v>
      </c>
      <c r="J36" s="48">
        <v>10</v>
      </c>
      <c r="K36" s="48">
        <v>15</v>
      </c>
      <c r="L36" s="49">
        <v>20</v>
      </c>
      <c r="N36" s="8"/>
      <c r="O36" s="23">
        <v>130</v>
      </c>
      <c r="P36" s="27">
        <v>356.65</v>
      </c>
      <c r="Q36" s="28">
        <v>352.03</v>
      </c>
      <c r="R36" s="23">
        <v>125</v>
      </c>
      <c r="S36" s="27">
        <v>356.24799999999999</v>
      </c>
      <c r="T36" s="28">
        <f t="shared" si="0"/>
        <v>352.73</v>
      </c>
    </row>
    <row r="37" spans="1:20" ht="15" customHeight="1" x14ac:dyDescent="0.45">
      <c r="A37" s="43" t="s">
        <v>1</v>
      </c>
      <c r="B37" s="50">
        <v>362.154</v>
      </c>
      <c r="C37" s="51">
        <v>362.11500000000001</v>
      </c>
      <c r="D37" s="51">
        <v>362.11</v>
      </c>
      <c r="E37" s="51">
        <v>361.98700000000002</v>
      </c>
      <c r="F37" s="51">
        <v>361.995</v>
      </c>
      <c r="G37" s="51">
        <v>362.11099999999999</v>
      </c>
      <c r="H37" s="51">
        <v>361.17399999999998</v>
      </c>
      <c r="I37" s="51">
        <v>358.178</v>
      </c>
      <c r="J37" s="51">
        <v>357.678</v>
      </c>
      <c r="K37" s="51">
        <v>357.56200000000001</v>
      </c>
      <c r="L37" s="52">
        <v>357.447</v>
      </c>
      <c r="O37" s="23">
        <v>135</v>
      </c>
      <c r="P37" s="27">
        <v>356.73500000000001</v>
      </c>
      <c r="Q37" s="28">
        <v>352.03</v>
      </c>
      <c r="R37" s="23">
        <v>130</v>
      </c>
      <c r="S37" s="27">
        <v>356.64800000000002</v>
      </c>
      <c r="T37" s="28">
        <f t="shared" si="0"/>
        <v>352.73</v>
      </c>
    </row>
    <row r="38" spans="1:20" ht="15" customHeight="1" x14ac:dyDescent="0.45">
      <c r="A38" s="43" t="s">
        <v>0</v>
      </c>
      <c r="B38" s="53">
        <v>25</v>
      </c>
      <c r="C38" s="54">
        <v>30</v>
      </c>
      <c r="D38" s="54">
        <v>35</v>
      </c>
      <c r="E38" s="54">
        <v>37.5</v>
      </c>
      <c r="F38" s="54">
        <v>40</v>
      </c>
      <c r="G38" s="54">
        <v>45</v>
      </c>
      <c r="H38" s="54">
        <v>50</v>
      </c>
      <c r="I38" s="54">
        <v>55</v>
      </c>
      <c r="J38" s="54">
        <v>60</v>
      </c>
      <c r="K38" s="54">
        <v>65</v>
      </c>
      <c r="L38" s="55">
        <v>70</v>
      </c>
      <c r="M38" s="7"/>
      <c r="N38" s="7"/>
      <c r="O38" s="23">
        <v>140</v>
      </c>
      <c r="P38" s="27">
        <v>357.233</v>
      </c>
      <c r="Q38" s="28">
        <v>352.03</v>
      </c>
      <c r="R38" s="23">
        <v>135</v>
      </c>
      <c r="S38" s="27">
        <v>356.74599999999998</v>
      </c>
      <c r="T38" s="28">
        <f t="shared" si="0"/>
        <v>352.73</v>
      </c>
    </row>
    <row r="39" spans="1:20" ht="15" customHeight="1" x14ac:dyDescent="0.45">
      <c r="A39" s="43" t="s">
        <v>1</v>
      </c>
      <c r="B39" s="50">
        <v>357.11799999999999</v>
      </c>
      <c r="C39" s="51">
        <v>356.53300000000002</v>
      </c>
      <c r="D39" s="51">
        <v>353.37400000000002</v>
      </c>
      <c r="E39" s="51">
        <v>352.73</v>
      </c>
      <c r="F39" s="51">
        <v>351.08</v>
      </c>
      <c r="G39" s="51">
        <v>350.48</v>
      </c>
      <c r="H39" s="51">
        <v>351.45</v>
      </c>
      <c r="I39" s="51">
        <v>351.31</v>
      </c>
      <c r="J39" s="51">
        <v>351.93</v>
      </c>
      <c r="K39" s="51">
        <v>351.28</v>
      </c>
      <c r="L39" s="52">
        <v>351.73</v>
      </c>
      <c r="O39" s="23">
        <v>145</v>
      </c>
      <c r="P39" s="27">
        <v>357.66</v>
      </c>
      <c r="Q39" s="28">
        <v>352.03</v>
      </c>
      <c r="R39" s="23">
        <v>140</v>
      </c>
      <c r="S39" s="27">
        <v>357.245</v>
      </c>
      <c r="T39" s="28">
        <f t="shared" si="0"/>
        <v>352.73</v>
      </c>
    </row>
    <row r="40" spans="1:20" ht="15" customHeight="1" x14ac:dyDescent="0.45">
      <c r="A40" s="43" t="s">
        <v>0</v>
      </c>
      <c r="B40" s="53">
        <v>75</v>
      </c>
      <c r="C40" s="54">
        <v>80</v>
      </c>
      <c r="D40" s="54">
        <v>85</v>
      </c>
      <c r="E40" s="54">
        <v>90</v>
      </c>
      <c r="F40" s="54">
        <v>95</v>
      </c>
      <c r="G40" s="54">
        <v>100</v>
      </c>
      <c r="H40" s="54">
        <v>105</v>
      </c>
      <c r="I40" s="54">
        <v>110</v>
      </c>
      <c r="J40" s="54">
        <v>115</v>
      </c>
      <c r="K40" s="54">
        <v>120</v>
      </c>
      <c r="L40" s="55">
        <v>125</v>
      </c>
      <c r="O40" s="23">
        <v>150</v>
      </c>
      <c r="P40" s="27">
        <v>357.83600000000001</v>
      </c>
      <c r="Q40" s="28">
        <v>352.03</v>
      </c>
      <c r="R40" s="23">
        <v>145</v>
      </c>
      <c r="S40" s="27">
        <v>357.678</v>
      </c>
      <c r="T40" s="28">
        <f t="shared" si="0"/>
        <v>352.73</v>
      </c>
    </row>
    <row r="41" spans="1:20" ht="15" customHeight="1" x14ac:dyDescent="0.45">
      <c r="A41" s="43" t="s">
        <v>1</v>
      </c>
      <c r="B41" s="50">
        <v>352.11</v>
      </c>
      <c r="C41" s="51">
        <v>352.33</v>
      </c>
      <c r="D41" s="51">
        <v>352.71</v>
      </c>
      <c r="E41" s="51">
        <v>353.178</v>
      </c>
      <c r="F41" s="51">
        <v>353.678</v>
      </c>
      <c r="G41" s="51">
        <v>354.54199999999997</v>
      </c>
      <c r="H41" s="51">
        <v>354.75299999999999</v>
      </c>
      <c r="I41" s="51">
        <v>355.11399999999998</v>
      </c>
      <c r="J41" s="51">
        <v>355.60500000000002</v>
      </c>
      <c r="K41" s="51">
        <v>355.87099999999998</v>
      </c>
      <c r="L41" s="52">
        <v>356.24799999999999</v>
      </c>
      <c r="O41" s="23">
        <v>155</v>
      </c>
      <c r="P41" s="27">
        <v>357.84800000000001</v>
      </c>
      <c r="Q41" s="28">
        <v>352.03</v>
      </c>
      <c r="R41" s="23">
        <v>150</v>
      </c>
      <c r="S41" s="27">
        <v>357.82400000000001</v>
      </c>
      <c r="T41" s="28">
        <f t="shared" si="0"/>
        <v>352.73</v>
      </c>
    </row>
    <row r="42" spans="1:20" ht="15" customHeight="1" x14ac:dyDescent="0.45">
      <c r="A42" s="43" t="s">
        <v>0</v>
      </c>
      <c r="B42" s="53">
        <v>130</v>
      </c>
      <c r="C42" s="54">
        <v>135</v>
      </c>
      <c r="D42" s="54">
        <v>140</v>
      </c>
      <c r="E42" s="54">
        <v>145</v>
      </c>
      <c r="F42" s="54">
        <v>150</v>
      </c>
      <c r="G42" s="54">
        <v>155</v>
      </c>
      <c r="H42" s="54">
        <v>160</v>
      </c>
      <c r="I42" s="54">
        <v>160</v>
      </c>
      <c r="J42" s="54">
        <v>170</v>
      </c>
      <c r="K42" s="54">
        <v>180</v>
      </c>
      <c r="L42" s="55">
        <v>190</v>
      </c>
      <c r="O42" s="23">
        <v>160</v>
      </c>
      <c r="P42" s="27">
        <v>361.36399999999998</v>
      </c>
      <c r="Q42" s="28">
        <v>352.03</v>
      </c>
      <c r="R42" s="23">
        <v>155</v>
      </c>
      <c r="S42" s="27">
        <v>357.85500000000002</v>
      </c>
      <c r="T42" s="28">
        <f t="shared" si="0"/>
        <v>352.73</v>
      </c>
    </row>
    <row r="43" spans="1:20" ht="15" customHeight="1" x14ac:dyDescent="0.45">
      <c r="A43" s="43" t="s">
        <v>1</v>
      </c>
      <c r="B43" s="50">
        <v>356.64800000000002</v>
      </c>
      <c r="C43" s="51">
        <v>356.74599999999998</v>
      </c>
      <c r="D43" s="51">
        <v>357.245</v>
      </c>
      <c r="E43" s="51">
        <v>357.678</v>
      </c>
      <c r="F43" s="51">
        <v>357.82400000000001</v>
      </c>
      <c r="G43" s="51">
        <v>357.85500000000002</v>
      </c>
      <c r="H43" s="51">
        <v>361.36799999999999</v>
      </c>
      <c r="I43" s="51">
        <v>362.072</v>
      </c>
      <c r="J43" s="51">
        <v>362.24700000000001</v>
      </c>
      <c r="K43" s="51">
        <v>362.35</v>
      </c>
      <c r="L43" s="52">
        <v>362.42599999999999</v>
      </c>
      <c r="O43" s="23">
        <v>160</v>
      </c>
      <c r="P43" s="27">
        <v>362.072</v>
      </c>
      <c r="Q43" s="28">
        <v>352.03</v>
      </c>
      <c r="R43" s="23">
        <v>160</v>
      </c>
      <c r="S43" s="27">
        <v>361.36799999999999</v>
      </c>
      <c r="T43" s="28">
        <f t="shared" si="0"/>
        <v>352.73</v>
      </c>
    </row>
    <row r="44" spans="1:20" ht="15" customHeight="1" x14ac:dyDescent="0.45">
      <c r="A44" s="43" t="s">
        <v>0</v>
      </c>
      <c r="B44" s="53">
        <v>200</v>
      </c>
      <c r="C44" s="54">
        <v>210</v>
      </c>
      <c r="D44" s="41"/>
      <c r="E44" s="41"/>
      <c r="F44" s="41"/>
      <c r="G44" s="41"/>
      <c r="H44" s="41"/>
      <c r="I44" s="41"/>
      <c r="J44" s="41"/>
      <c r="K44" s="41"/>
      <c r="L44" s="42"/>
      <c r="O44" s="23">
        <v>170</v>
      </c>
      <c r="P44" s="27">
        <v>362.23500000000001</v>
      </c>
      <c r="Q44" s="28">
        <v>352.03</v>
      </c>
      <c r="R44" s="23">
        <v>160</v>
      </c>
      <c r="S44" s="27">
        <v>362.072</v>
      </c>
      <c r="T44" s="28">
        <f t="shared" si="0"/>
        <v>352.73</v>
      </c>
    </row>
    <row r="45" spans="1:20" ht="15" customHeight="1" x14ac:dyDescent="0.45">
      <c r="A45" s="43" t="s">
        <v>1</v>
      </c>
      <c r="B45" s="50">
        <v>362.41500000000002</v>
      </c>
      <c r="C45" s="51">
        <v>362.43599999999998</v>
      </c>
      <c r="D45" s="41"/>
      <c r="E45" s="41"/>
      <c r="F45" s="41"/>
      <c r="G45" s="41"/>
      <c r="H45" s="41"/>
      <c r="I45" s="41"/>
      <c r="J45" s="41"/>
      <c r="K45" s="41"/>
      <c r="L45" s="42"/>
      <c r="O45" s="23">
        <v>180</v>
      </c>
      <c r="P45" s="27">
        <v>362.34199999999998</v>
      </c>
      <c r="Q45" s="28">
        <v>352.03</v>
      </c>
      <c r="R45" s="23">
        <v>170</v>
      </c>
      <c r="S45" s="27">
        <v>362.24700000000001</v>
      </c>
      <c r="T45" s="28">
        <f t="shared" si="0"/>
        <v>352.73</v>
      </c>
    </row>
    <row r="46" spans="1:20" ht="15" customHeight="1" x14ac:dyDescent="0.45">
      <c r="A46" s="43" t="s">
        <v>0</v>
      </c>
      <c r="B46" s="44"/>
      <c r="C46" s="41"/>
      <c r="D46" s="41"/>
      <c r="E46" s="41"/>
      <c r="F46" s="41"/>
      <c r="G46" s="41"/>
      <c r="H46" s="41"/>
      <c r="I46" s="41"/>
      <c r="J46" s="41"/>
      <c r="K46" s="41"/>
      <c r="L46" s="42"/>
      <c r="O46" s="23">
        <v>190</v>
      </c>
      <c r="P46" s="27">
        <v>362.43</v>
      </c>
      <c r="Q46" s="28">
        <v>352.03</v>
      </c>
      <c r="R46" s="23">
        <v>180</v>
      </c>
      <c r="S46" s="27">
        <v>362.35</v>
      </c>
      <c r="T46" s="28">
        <f t="shared" si="0"/>
        <v>352.73</v>
      </c>
    </row>
    <row r="47" spans="1:20" ht="15" customHeight="1" x14ac:dyDescent="0.45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8"/>
      <c r="O47" s="23">
        <v>200</v>
      </c>
      <c r="P47" s="27">
        <v>362.411</v>
      </c>
      <c r="Q47" s="28">
        <v>352.03</v>
      </c>
      <c r="R47" s="23">
        <v>190</v>
      </c>
      <c r="S47" s="27">
        <v>362.42599999999999</v>
      </c>
      <c r="T47" s="28">
        <f t="shared" si="0"/>
        <v>352.73</v>
      </c>
    </row>
    <row r="48" spans="1:20" ht="15" customHeight="1" x14ac:dyDescent="0.4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O48" s="23">
        <v>210</v>
      </c>
      <c r="P48" s="27">
        <v>362.44</v>
      </c>
      <c r="Q48" s="28">
        <v>352.03</v>
      </c>
      <c r="R48" s="23">
        <v>200</v>
      </c>
      <c r="S48" s="27">
        <v>362.41500000000002</v>
      </c>
      <c r="T48" s="28">
        <f t="shared" si="0"/>
        <v>352.73</v>
      </c>
    </row>
    <row r="49" spans="1:21" ht="15" customHeight="1" x14ac:dyDescent="0.45">
      <c r="A49" s="13"/>
      <c r="B49" s="14" t="s">
        <v>2</v>
      </c>
      <c r="C49" s="15">
        <v>361.80500000000001</v>
      </c>
      <c r="D49" s="16" t="s">
        <v>8</v>
      </c>
      <c r="E49" s="17"/>
      <c r="F49" s="14" t="s">
        <v>3</v>
      </c>
      <c r="G49" s="18">
        <v>362.11099999999999</v>
      </c>
      <c r="H49" s="16" t="s">
        <v>8</v>
      </c>
      <c r="I49" s="19"/>
      <c r="J49" s="14" t="s">
        <v>4</v>
      </c>
      <c r="K49" s="15">
        <v>362.072</v>
      </c>
      <c r="L49" s="16" t="s">
        <v>8</v>
      </c>
      <c r="O49" s="23"/>
      <c r="P49" s="27"/>
      <c r="Q49" s="28"/>
      <c r="R49" s="23">
        <v>210</v>
      </c>
      <c r="S49" s="27">
        <v>362.43599999999998</v>
      </c>
      <c r="T49" s="28">
        <f t="shared" si="0"/>
        <v>352.73</v>
      </c>
    </row>
    <row r="50" spans="1:21" ht="15" customHeight="1" x14ac:dyDescent="0.45">
      <c r="A50" s="13"/>
      <c r="B50" s="14" t="s">
        <v>5</v>
      </c>
      <c r="C50" s="18">
        <v>350.48</v>
      </c>
      <c r="D50" s="16" t="s">
        <v>8</v>
      </c>
      <c r="E50" s="17"/>
      <c r="F50" s="14" t="s">
        <v>6</v>
      </c>
      <c r="G50" s="18">
        <v>351.43</v>
      </c>
      <c r="H50" s="16" t="s">
        <v>8</v>
      </c>
      <c r="I50" s="19"/>
      <c r="J50" s="62" t="s">
        <v>12</v>
      </c>
      <c r="K50" s="63"/>
      <c r="L50" s="64"/>
      <c r="O50" s="23"/>
      <c r="P50" s="27"/>
      <c r="Q50" s="28"/>
      <c r="R50" s="23"/>
      <c r="S50" s="27"/>
      <c r="T50" s="28"/>
    </row>
    <row r="51" spans="1:21" ht="15" customHeight="1" x14ac:dyDescent="0.45">
      <c r="O51" s="39"/>
      <c r="P51" s="40"/>
      <c r="Q51" s="29"/>
      <c r="R51" s="39"/>
      <c r="S51" s="40"/>
      <c r="T51" s="29"/>
    </row>
    <row r="52" spans="1:21" ht="15" customHeight="1" x14ac:dyDescent="0.45">
      <c r="J52" s="66" t="s">
        <v>13</v>
      </c>
      <c r="K52" s="66"/>
      <c r="L52" s="66"/>
      <c r="N52" s="2"/>
      <c r="O52" s="56"/>
      <c r="P52" s="35"/>
      <c r="Q52" s="36"/>
      <c r="R52" s="56"/>
      <c r="S52" s="35"/>
      <c r="T52" s="36"/>
      <c r="U52" s="2"/>
    </row>
    <row r="53" spans="1:21" ht="15" customHeight="1" x14ac:dyDescent="0.4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N53" s="57"/>
      <c r="O53" s="34"/>
      <c r="P53" s="35"/>
      <c r="Q53" s="36"/>
      <c r="R53" s="2"/>
      <c r="S53" s="2"/>
      <c r="T53" s="2"/>
      <c r="U53" s="2"/>
    </row>
    <row r="54" spans="1:21" ht="15" customHeight="1" x14ac:dyDescent="0.45">
      <c r="A54" s="13"/>
      <c r="B54" s="13"/>
      <c r="C54" s="45"/>
      <c r="D54" s="13"/>
      <c r="E54" s="13"/>
      <c r="F54" s="13"/>
      <c r="G54" s="13"/>
      <c r="H54" s="13"/>
      <c r="I54" s="13"/>
      <c r="J54" s="13"/>
      <c r="K54" s="13"/>
      <c r="L54" s="13"/>
      <c r="N54" s="33"/>
      <c r="O54" s="34"/>
      <c r="P54" s="35"/>
      <c r="Q54" s="36"/>
    </row>
    <row r="55" spans="1:21" ht="15" customHeight="1" x14ac:dyDescent="0.45">
      <c r="N55" s="33"/>
      <c r="O55" s="34"/>
      <c r="P55" s="35"/>
      <c r="Q55" s="36"/>
    </row>
    <row r="56" spans="1:21" ht="15" customHeight="1" x14ac:dyDescent="0.45">
      <c r="E56" s="65" t="s">
        <v>9</v>
      </c>
      <c r="F56" s="65"/>
      <c r="G56" s="65"/>
      <c r="H56" s="65"/>
      <c r="I56" s="65"/>
      <c r="N56" s="33"/>
      <c r="O56" s="34"/>
      <c r="P56" s="34"/>
      <c r="Q56" s="36"/>
    </row>
    <row r="57" spans="1:21" ht="15" customHeight="1" x14ac:dyDescent="0.45">
      <c r="N57" s="33"/>
      <c r="O57" s="34"/>
      <c r="P57" s="34"/>
      <c r="Q57" s="36"/>
    </row>
    <row r="58" spans="1:21" ht="15" customHeight="1" x14ac:dyDescent="0.45">
      <c r="F58" s="30"/>
      <c r="G58" s="31"/>
      <c r="H58" s="31"/>
      <c r="N58" s="33"/>
      <c r="O58" s="34"/>
      <c r="P58" s="34"/>
      <c r="Q58" s="36"/>
    </row>
    <row r="59" spans="1:21" ht="15" customHeight="1" x14ac:dyDescent="0.45">
      <c r="F59" s="58" t="s">
        <v>11</v>
      </c>
      <c r="G59" s="58"/>
      <c r="H59" s="58"/>
      <c r="N59" s="33"/>
      <c r="O59" s="34"/>
      <c r="P59" s="34"/>
      <c r="Q59" s="36"/>
    </row>
    <row r="60" spans="1:21" ht="15" customHeight="1" x14ac:dyDescent="0.45">
      <c r="N60" s="33"/>
      <c r="O60" s="34"/>
      <c r="P60" s="34"/>
      <c r="Q60" s="36"/>
    </row>
    <row r="61" spans="1:21" ht="15" customHeight="1" x14ac:dyDescent="0.45">
      <c r="N61" s="33"/>
      <c r="O61" s="37"/>
      <c r="P61" s="38"/>
      <c r="Q61" s="36"/>
    </row>
    <row r="62" spans="1:21" ht="15" customHeight="1" x14ac:dyDescent="0.45">
      <c r="N62" s="33"/>
      <c r="O62" s="37"/>
      <c r="P62" s="38"/>
      <c r="Q62" s="36"/>
    </row>
    <row r="63" spans="1:21" ht="15" customHeight="1" x14ac:dyDescent="0.45">
      <c r="O63" s="37"/>
      <c r="P63" s="38"/>
      <c r="Q63" s="36"/>
    </row>
    <row r="64" spans="1:21" ht="15" customHeight="1" x14ac:dyDescent="0.2"/>
    <row r="65" spans="16:16" ht="15" customHeight="1" x14ac:dyDescent="0.2"/>
    <row r="66" spans="16:16" ht="15" customHeight="1" x14ac:dyDescent="0.2">
      <c r="P66" s="32"/>
    </row>
    <row r="67" spans="16:16" ht="15" customHeight="1" x14ac:dyDescent="0.2"/>
    <row r="68" spans="16:16" ht="15" customHeight="1" x14ac:dyDescent="0.2"/>
    <row r="69" spans="16:16" ht="15" customHeight="1" x14ac:dyDescent="0.2"/>
    <row r="70" spans="16:16" ht="15" customHeight="1" x14ac:dyDescent="0.2"/>
    <row r="71" spans="16:16" ht="15" customHeight="1" x14ac:dyDescent="0.2"/>
    <row r="72" spans="16:16" ht="15" customHeight="1" x14ac:dyDescent="0.2"/>
    <row r="73" spans="16:16" ht="15" customHeight="1" x14ac:dyDescent="0.2"/>
    <row r="74" spans="16:16" ht="15" customHeight="1" x14ac:dyDescent="0.2"/>
    <row r="75" spans="16:16" ht="15" customHeight="1" x14ac:dyDescent="0.2"/>
    <row r="76" spans="16:16" ht="15" customHeight="1" x14ac:dyDescent="0.2"/>
    <row r="77" spans="16:16" ht="15" customHeight="1" x14ac:dyDescent="0.2"/>
    <row r="78" spans="16:16" ht="15" customHeight="1" x14ac:dyDescent="0.2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&amp;R๗๘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I.14-2565</vt:lpstr>
    </vt:vector>
  </TitlesOfParts>
  <Company>cmhydro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Nink</cp:lastModifiedBy>
  <cp:lastPrinted>2022-03-10T04:50:27Z</cp:lastPrinted>
  <dcterms:created xsi:type="dcterms:W3CDTF">2010-03-02T03:14:47Z</dcterms:created>
  <dcterms:modified xsi:type="dcterms:W3CDTF">2022-03-29T04:04:42Z</dcterms:modified>
</cp:coreProperties>
</file>